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<sst xmlns="http://schemas.openxmlformats.org/spreadsheetml/2006/main" count="1128" uniqueCount="89">
  <si>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</si>
  <si>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</si>
  <si>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</si>
  <si>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</si>
  <si>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</si>
  <si>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</si>
  <si>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</si>
  <si>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</si>
  <si>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</si>
  <si>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</si>
  <si>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</si>
  <si>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</si>
  <si>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</si>
  <si>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</si>
  <si>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</si>
  <si>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</si>
  <si>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</si>
  <si>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</si>
  <si>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</si>
  <si>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</si>
  <si>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</si>
  <si>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</si>
  <si>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</si>
  <si>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</si>
  <si>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</si>
  <si>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</si>
  <si>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</si>
  <si>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</si>
  <si>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</si>
  <si>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</si>
  <si>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</si>
  <si>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</si>
  <si>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</si>
  <si>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</si>
  <si>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</si>
  <si>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</si>
  <si>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</si>
  <si>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</si>
  <si>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</si>
  <si>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</si>
  <si>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</si>
  <si>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</si>
  <si>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</si>
  <si>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</si>
  <si>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</si>
  <si>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</si>
  <si>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</si>
  <si>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</si>
  <si>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</si>
  <si>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</si>
  <si>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</si>
  <si>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</si>
  <si>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</si>
  <si>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</si>
  <si>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</si>
  <si>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</si>
  <si>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</si>
  <si>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</si>
  <si>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</si>
  <si>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</si>
  <si>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</si>
  <si>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</si>
  <si>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</si>
  <si>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</si>
  <si>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</si>
  <si>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</si>
  <si>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</si>
  <si>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</si>
  <si>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</si>
  <si>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</si>
  <si>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</si>
  <si>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</si>
  <si>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</si>
  <si>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</si>
  <si>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</si>
  <si>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</si>
  <si>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</si>
  <si>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</si>
  <si>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</si>
  <si>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</si>
  <si>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</si>
  <si>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</si>
  <si>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</si>
  <si>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</si>
  <si>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تلفن مناقصات کالا:32138527-071   - دورنگارمناقصات کالا:32314447-071  پست الکترونیک:,a.rezaei@szogpc.com , kala_zagross@icofc.ir</t>
  </si>
  <si>
    <t>SLP-3190705022</t>
  </si>
  <si>
    <t>م ع/93/336</t>
  </si>
  <si>
    <t>13-محل تحویل کالا:استان فارس-شهرستان فراشبند-منطقه عملیاتی آغارودالان-واحد تدارکات کالا</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</si>
  <si>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120,000,000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روز1393/09/02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</si>
</sst>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5">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2"/>
      <name val="Arial"/>
      <family val="2"/>
    </font>
    <font>
      <b/>
      <sz val="13"/>
      <color indexed="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1"/>
      <color theme="1"/>
      <name val="Calibri"/>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62" fillId="0" borderId="0">
      <alignment/>
      <protection/>
    </xf>
    <xf numFmtId="0" fontId="62"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20">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7" fillId="0" borderId="0" xfId="0" applyNumberFormat="1" applyFont="1" applyBorder="1" applyAlignment="1" applyProtection="1">
      <alignment horizontal="center" vertical="center"/>
      <protection hidden="1"/>
    </xf>
    <xf numFmtId="3" fontId="67"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8" fillId="33" borderId="0" xfId="0" applyFont="1" applyFill="1" applyBorder="1" applyAlignment="1" applyProtection="1">
      <alignment/>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vertical="top" wrapText="1"/>
      <protection hidden="1"/>
    </xf>
    <xf numFmtId="0" fontId="70" fillId="33" borderId="0" xfId="0" applyFont="1" applyFill="1" applyBorder="1" applyAlignment="1" applyProtection="1">
      <alignment vertical="top"/>
      <protection hidden="1"/>
    </xf>
    <xf numFmtId="0" fontId="70" fillId="33" borderId="0" xfId="0" applyFont="1" applyFill="1" applyBorder="1" applyAlignment="1" applyProtection="1">
      <alignment horizontal="center" vertical="center"/>
      <protection hidden="1"/>
    </xf>
    <xf numFmtId="0" fontId="71" fillId="33" borderId="0" xfId="0" applyFont="1" applyFill="1" applyBorder="1" applyAlignment="1" applyProtection="1">
      <alignment vertical="top"/>
      <protection hidden="1"/>
    </xf>
    <xf numFmtId="49" fontId="51" fillId="33" borderId="0" xfId="0" applyNumberFormat="1" applyFont="1" applyFill="1" applyBorder="1" applyAlignment="1" applyProtection="1">
      <alignment horizontal="center" vertical="center"/>
      <protection hidden="1"/>
    </xf>
    <xf numFmtId="0" fontId="68" fillId="0" borderId="0" xfId="0" applyFont="1" applyAlignment="1" applyProtection="1">
      <alignment/>
      <protection hidden="1"/>
    </xf>
    <xf numFmtId="0" fontId="69" fillId="0" borderId="0" xfId="0" applyFont="1" applyAlignment="1" applyProtection="1">
      <alignment/>
      <protection hidden="1"/>
    </xf>
    <xf numFmtId="0" fontId="72" fillId="0" borderId="0" xfId="0" applyNumberFormat="1" applyFont="1" applyAlignment="1" applyProtection="1">
      <alignment horizontal="center" vertical="center"/>
      <protection hidden="1"/>
    </xf>
    <xf numFmtId="0" fontId="72" fillId="0" borderId="0" xfId="0" applyFont="1" applyAlignment="1" applyProtection="1">
      <alignment horizontal="center" vertical="center"/>
      <protection hidden="1"/>
    </xf>
    <xf numFmtId="0" fontId="72" fillId="0" borderId="0" xfId="0" applyFont="1" applyAlignment="1" applyProtection="1">
      <alignment/>
      <protection hidden="1"/>
    </xf>
    <xf numFmtId="185" fontId="72" fillId="0" borderId="0" xfId="0" applyNumberFormat="1" applyFont="1" applyAlignment="1" applyProtection="1">
      <alignment horizontal="center" vertical="center"/>
      <protection hidden="1"/>
    </xf>
    <xf numFmtId="3" fontId="72"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4" fillId="0" borderId="0" xfId="0" applyFont="1" applyAlignment="1" applyProtection="1">
      <alignment/>
      <protection hidden="1"/>
    </xf>
    <xf numFmtId="0" fontId="74" fillId="0" borderId="0" xfId="0" applyFont="1" applyBorder="1" applyAlignment="1" applyProtection="1">
      <alignment/>
      <protection hidden="1"/>
    </xf>
    <xf numFmtId="0" fontId="75" fillId="0" borderId="0" xfId="0" applyFont="1" applyAlignment="1" applyProtection="1">
      <alignment/>
      <protection hidden="1"/>
    </xf>
    <xf numFmtId="4" fontId="75" fillId="0" borderId="0" xfId="0" applyNumberFormat="1" applyFont="1" applyBorder="1" applyAlignment="1" applyProtection="1">
      <alignment horizontal="left" vertical="center"/>
      <protection hidden="1"/>
    </xf>
    <xf numFmtId="0" fontId="68" fillId="0" borderId="0" xfId="0" applyFont="1" applyBorder="1" applyAlignment="1" applyProtection="1">
      <alignment/>
      <protection hidden="1"/>
    </xf>
    <xf numFmtId="0" fontId="69" fillId="0" borderId="0" xfId="0" applyFont="1" applyBorder="1" applyAlignment="1" applyProtection="1">
      <alignment/>
      <protection hidden="1"/>
    </xf>
    <xf numFmtId="0" fontId="76" fillId="0" borderId="0" xfId="0" applyFont="1" applyBorder="1" applyAlignment="1" applyProtection="1">
      <alignment/>
      <protection hidden="1"/>
    </xf>
    <xf numFmtId="0" fontId="76" fillId="0" borderId="0" xfId="0" applyFont="1" applyBorder="1" applyAlignment="1" applyProtection="1">
      <alignment horizontal="center" vertical="center"/>
      <protection hidden="1"/>
    </xf>
    <xf numFmtId="3" fontId="77" fillId="0" borderId="0" xfId="0" applyNumberFormat="1" applyFont="1" applyAlignment="1" applyProtection="1">
      <alignment horizontal="center" vertical="center"/>
      <protection hidden="1"/>
    </xf>
    <xf numFmtId="0" fontId="77" fillId="0" borderId="0" xfId="0" applyNumberFormat="1" applyFont="1" applyAlignment="1" applyProtection="1">
      <alignment horizontal="center" vertical="center"/>
      <protection hidden="1"/>
    </xf>
    <xf numFmtId="49" fontId="77" fillId="0" borderId="0" xfId="0" applyNumberFormat="1" applyFont="1" applyAlignment="1" applyProtection="1">
      <alignment horizontal="center" vertical="center"/>
      <protection hidden="1"/>
    </xf>
    <xf numFmtId="0" fontId="68"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center"/>
      <protection hidden="1"/>
    </xf>
    <xf numFmtId="0" fontId="70" fillId="0" borderId="0" xfId="0" applyFont="1" applyBorder="1" applyAlignment="1" applyProtection="1">
      <alignment vertical="top" wrapText="1"/>
      <protection hidden="1"/>
    </xf>
    <xf numFmtId="0" fontId="70" fillId="0" borderId="0" xfId="0" applyFont="1" applyBorder="1" applyAlignment="1" applyProtection="1">
      <alignment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protection hidden="1"/>
    </xf>
    <xf numFmtId="3" fontId="69" fillId="0" borderId="0" xfId="0" applyNumberFormat="1" applyFont="1" applyBorder="1" applyAlignment="1" applyProtection="1">
      <alignment horizontal="center" vertical="center"/>
      <protection hidden="1"/>
    </xf>
    <xf numFmtId="3" fontId="69" fillId="0" borderId="0" xfId="0" applyNumberFormat="1" applyFont="1" applyBorder="1" applyAlignment="1" applyProtection="1">
      <alignment horizontal="center" vertical="top"/>
      <protection hidden="1"/>
    </xf>
    <xf numFmtId="0" fontId="69" fillId="0" borderId="0" xfId="0" applyNumberFormat="1" applyFont="1" applyBorder="1" applyAlignment="1" applyProtection="1">
      <alignment horizontal="center" vertical="top"/>
      <protection hidden="1"/>
    </xf>
    <xf numFmtId="3" fontId="69" fillId="0" borderId="0" xfId="0" applyNumberFormat="1" applyFont="1" applyBorder="1" applyAlignment="1" applyProtection="1">
      <alignment/>
      <protection hidden="1"/>
    </xf>
    <xf numFmtId="0" fontId="68" fillId="0" borderId="0" xfId="0" applyNumberFormat="1" applyFont="1" applyAlignment="1" applyProtection="1">
      <alignment/>
      <protection hidden="1"/>
    </xf>
    <xf numFmtId="0" fontId="78" fillId="0" borderId="0" xfId="0" applyFont="1" applyAlignment="1" applyProtection="1">
      <alignment/>
      <protection hidden="1"/>
    </xf>
    <xf numFmtId="0" fontId="78" fillId="0" borderId="0" xfId="0" applyFont="1" applyBorder="1" applyAlignment="1" applyProtection="1">
      <alignment/>
      <protection hidden="1"/>
    </xf>
    <xf numFmtId="0" fontId="79" fillId="0" borderId="0" xfId="0" applyFont="1" applyBorder="1" applyAlignment="1" applyProtection="1">
      <alignment/>
      <protection hidden="1"/>
    </xf>
    <xf numFmtId="0" fontId="79" fillId="0" borderId="0" xfId="0" applyFont="1" applyAlignment="1" applyProtection="1">
      <alignment/>
      <protection hidden="1"/>
    </xf>
    <xf numFmtId="49" fontId="69" fillId="0" borderId="0" xfId="0" applyNumberFormat="1" applyFont="1" applyBorder="1" applyAlignment="1" applyProtection="1">
      <alignment horizontal="center" vertical="top"/>
      <protection hidden="1"/>
    </xf>
    <xf numFmtId="49" fontId="69" fillId="0" borderId="0" xfId="0" applyNumberFormat="1" applyFont="1" applyAlignment="1" applyProtection="1">
      <alignment horizontal="center"/>
      <protection hidden="1"/>
    </xf>
    <xf numFmtId="49" fontId="68"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0"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69" fillId="0" borderId="0" xfId="0" applyFont="1" applyBorder="1" applyAlignment="1" applyProtection="1">
      <alignment horizontal="center" vertical="top"/>
      <protection hidden="1"/>
    </xf>
    <xf numFmtId="0" fontId="69" fillId="0" borderId="0" xfId="0" applyFont="1" applyBorder="1" applyAlignment="1" applyProtection="1">
      <alignment horizontal="right" vertical="center"/>
      <protection hidden="1"/>
    </xf>
    <xf numFmtId="0" fontId="77" fillId="0" borderId="0" xfId="0" applyFont="1" applyAlignment="1" applyProtection="1">
      <alignment horizontal="center" vertical="center"/>
      <protection hidden="1"/>
    </xf>
    <xf numFmtId="0" fontId="69" fillId="0" borderId="0" xfId="0" applyFont="1" applyBorder="1" applyAlignment="1" applyProtection="1">
      <alignment horizontal="center" vertical="top" wrapText="1"/>
      <protection hidden="1"/>
    </xf>
    <xf numFmtId="0" fontId="68" fillId="0" borderId="0" xfId="0" applyFont="1" applyBorder="1" applyAlignment="1" applyProtection="1">
      <alignment horizontal="center" vertical="top" wrapText="1"/>
      <protection hidden="1"/>
    </xf>
    <xf numFmtId="49" fontId="51" fillId="0" borderId="0" xfId="0" applyNumberFormat="1" applyFont="1" applyBorder="1" applyAlignment="1" applyProtection="1">
      <alignment horizontal="center" vertical="center"/>
      <protection hidden="1"/>
    </xf>
    <xf numFmtId="0" fontId="80" fillId="0" borderId="13" xfId="0" applyFont="1" applyBorder="1" applyAlignment="1">
      <alignment vertical="center"/>
    </xf>
    <xf numFmtId="0" fontId="81" fillId="0" borderId="13" xfId="0" applyNumberFormat="1" applyFont="1" applyBorder="1" applyAlignment="1">
      <alignment horizontal="right" vertical="center"/>
    </xf>
    <xf numFmtId="0" fontId="1" fillId="0" borderId="10" xfId="0" applyFont="1" applyBorder="1" applyAlignment="1" applyProtection="1">
      <alignment horizontal="right" vertical="center"/>
      <protection hidden="1"/>
    </xf>
    <xf numFmtId="0" fontId="4" fillId="0" borderId="10" xfId="59" applyFont="1" applyBorder="1" applyAlignment="1" applyProtection="1">
      <alignment horizontal="left" vertical="center"/>
      <protection hidden="1"/>
    </xf>
    <xf numFmtId="0" fontId="13" fillId="0" borderId="10" xfId="0" applyFont="1" applyBorder="1" applyAlignment="1" applyProtection="1">
      <alignment horizontal="center" vertical="center"/>
      <protection hidden="1"/>
    </xf>
    <xf numFmtId="0" fontId="4" fillId="0" borderId="10" xfId="0" applyFont="1" applyBorder="1" applyAlignment="1" applyProtection="1">
      <alignment horizontal="left" vertical="center"/>
      <protection hidden="1"/>
    </xf>
    <xf numFmtId="0" fontId="13" fillId="0" borderId="10" xfId="0" applyFont="1" applyBorder="1" applyAlignment="1" applyProtection="1">
      <alignment horizontal="center" vertical="top"/>
      <protection hidden="1"/>
    </xf>
    <xf numFmtId="0" fontId="82" fillId="0" borderId="14" xfId="0" applyFont="1" applyBorder="1" applyAlignment="1">
      <alignment horizontal="right" vertical="center" wrapText="1" readingOrder="2"/>
    </xf>
    <xf numFmtId="0" fontId="82" fillId="0" borderId="0" xfId="0" applyFont="1" applyBorder="1" applyAlignment="1">
      <alignment horizontal="right" vertical="center" wrapText="1" readingOrder="2"/>
    </xf>
    <xf numFmtId="0" fontId="82" fillId="0" borderId="15" xfId="0" applyFont="1" applyBorder="1" applyAlignment="1">
      <alignment horizontal="right" vertical="center" wrapText="1" readingOrder="2"/>
    </xf>
    <xf numFmtId="0" fontId="83" fillId="0" borderId="16" xfId="0" applyFont="1" applyBorder="1" applyAlignment="1">
      <alignment horizontal="center"/>
    </xf>
    <xf numFmtId="0" fontId="83" fillId="0" borderId="17" xfId="0" applyFont="1" applyBorder="1" applyAlignment="1">
      <alignment horizontal="center"/>
    </xf>
    <xf numFmtId="0" fontId="83" fillId="0" borderId="18" xfId="0" applyFont="1" applyBorder="1" applyAlignment="1">
      <alignment horizontal="center"/>
    </xf>
    <xf numFmtId="0" fontId="82" fillId="0" borderId="19" xfId="0" applyFont="1" applyBorder="1" applyAlignment="1">
      <alignment horizontal="right" readingOrder="2"/>
    </xf>
    <xf numFmtId="0" fontId="82" fillId="0" borderId="20" xfId="0" applyFont="1" applyBorder="1" applyAlignment="1">
      <alignment horizontal="right" readingOrder="2"/>
    </xf>
    <xf numFmtId="0" fontId="82" fillId="0" borderId="21" xfId="0" applyFont="1" applyBorder="1" applyAlignment="1">
      <alignment horizontal="right" readingOrder="2"/>
    </xf>
    <xf numFmtId="0" fontId="82" fillId="0" borderId="14" xfId="0" applyFont="1" applyBorder="1" applyAlignment="1">
      <alignment horizontal="right" vertical="center" readingOrder="2"/>
    </xf>
    <xf numFmtId="0" fontId="82" fillId="0" borderId="0" xfId="0" applyFont="1" applyBorder="1" applyAlignment="1">
      <alignment horizontal="right" vertical="center" readingOrder="2"/>
    </xf>
    <xf numFmtId="0" fontId="82" fillId="0" borderId="15" xfId="0" applyFont="1" applyBorder="1" applyAlignment="1">
      <alignment horizontal="right" vertical="center" readingOrder="2"/>
    </xf>
    <xf numFmtId="0" fontId="83" fillId="0" borderId="14" xfId="0" applyFont="1" applyBorder="1" applyAlignment="1">
      <alignment horizontal="right" vertical="center"/>
    </xf>
    <xf numFmtId="0" fontId="83" fillId="0" borderId="0" xfId="0" applyFont="1" applyBorder="1" applyAlignment="1">
      <alignment horizontal="right" vertical="center"/>
    </xf>
    <xf numFmtId="0" fontId="83" fillId="0" borderId="15" xfId="0" applyFont="1" applyBorder="1" applyAlignment="1">
      <alignment horizontal="right" vertical="center"/>
    </xf>
    <xf numFmtId="0" fontId="82" fillId="0" borderId="16" xfId="0" applyFont="1" applyBorder="1" applyAlignment="1">
      <alignment horizontal="right" vertical="center" wrapText="1" readingOrder="2"/>
    </xf>
    <xf numFmtId="0" fontId="82" fillId="0" borderId="17" xfId="0" applyFont="1" applyBorder="1" applyAlignment="1">
      <alignment horizontal="right" vertical="center" wrapText="1" readingOrder="2"/>
    </xf>
    <xf numFmtId="0" fontId="82" fillId="0" borderId="18" xfId="0" applyFont="1" applyBorder="1" applyAlignment="1">
      <alignment horizontal="right" vertical="center" wrapText="1" readingOrder="2"/>
    </xf>
    <xf numFmtId="0" fontId="80" fillId="0" borderId="19" xfId="0" applyFont="1" applyBorder="1" applyAlignment="1">
      <alignment vertical="top"/>
    </xf>
    <xf numFmtId="0" fontId="80" fillId="0" borderId="20" xfId="0" applyFont="1" applyBorder="1" applyAlignment="1">
      <alignment vertical="top"/>
    </xf>
    <xf numFmtId="0" fontId="80" fillId="0" borderId="21" xfId="0" applyFont="1" applyBorder="1" applyAlignment="1">
      <alignment vertical="top"/>
    </xf>
    <xf numFmtId="0" fontId="80" fillId="0" borderId="14" xfId="0" applyFont="1" applyBorder="1" applyAlignment="1">
      <alignment vertical="top"/>
    </xf>
    <xf numFmtId="0" fontId="80" fillId="0" borderId="0" xfId="0" applyFont="1" applyBorder="1" applyAlignment="1">
      <alignment vertical="top"/>
    </xf>
    <xf numFmtId="0" fontId="80" fillId="0" borderId="15" xfId="0" applyFont="1" applyBorder="1" applyAlignment="1">
      <alignment vertical="top"/>
    </xf>
    <xf numFmtId="0" fontId="80" fillId="0" borderId="16" xfId="0" applyFont="1" applyBorder="1" applyAlignment="1">
      <alignment vertical="top"/>
    </xf>
    <xf numFmtId="0" fontId="80" fillId="0" borderId="17" xfId="0" applyFont="1" applyBorder="1" applyAlignment="1">
      <alignment vertical="top"/>
    </xf>
    <xf numFmtId="0" fontId="80" fillId="0" borderId="18" xfId="0" applyFont="1" applyBorder="1" applyAlignment="1">
      <alignment vertical="top"/>
    </xf>
    <xf numFmtId="0" fontId="80" fillId="0" borderId="19" xfId="0" applyFont="1" applyBorder="1" applyAlignment="1">
      <alignment vertical="top" readingOrder="2"/>
    </xf>
    <xf numFmtId="0" fontId="80" fillId="0" borderId="20" xfId="0" applyFont="1" applyBorder="1" applyAlignment="1">
      <alignment vertical="top" readingOrder="2"/>
    </xf>
    <xf numFmtId="0" fontId="80" fillId="0" borderId="21" xfId="0" applyFont="1" applyBorder="1" applyAlignment="1">
      <alignment vertical="top" readingOrder="2"/>
    </xf>
    <xf numFmtId="0" fontId="80" fillId="0" borderId="14" xfId="0" applyFont="1" applyBorder="1" applyAlignment="1">
      <alignment vertical="top" readingOrder="2"/>
    </xf>
    <xf numFmtId="0" fontId="80" fillId="0" borderId="0" xfId="0" applyFont="1" applyBorder="1" applyAlignment="1">
      <alignment vertical="top" readingOrder="2"/>
    </xf>
    <xf numFmtId="0" fontId="80" fillId="0" borderId="15" xfId="0" applyFont="1" applyBorder="1" applyAlignment="1">
      <alignment vertical="top" readingOrder="2"/>
    </xf>
    <xf numFmtId="0" fontId="80" fillId="0" borderId="16" xfId="0" applyFont="1" applyBorder="1" applyAlignment="1">
      <alignment vertical="top" readingOrder="2"/>
    </xf>
    <xf numFmtId="0" fontId="80" fillId="0" borderId="17" xfId="0" applyFont="1" applyBorder="1" applyAlignment="1">
      <alignment vertical="top" readingOrder="2"/>
    </xf>
    <xf numFmtId="0" fontId="80" fillId="0" borderId="18" xfId="0" applyFont="1" applyBorder="1" applyAlignment="1">
      <alignment vertical="top" readingOrder="2"/>
    </xf>
    <xf numFmtId="0" fontId="82" fillId="0" borderId="19" xfId="0" applyFont="1" applyBorder="1" applyAlignment="1">
      <alignment horizontal="right" vertical="center" wrapText="1" readingOrder="2"/>
    </xf>
    <xf numFmtId="0" fontId="82" fillId="0" borderId="20" xfId="0" applyFont="1" applyBorder="1" applyAlignment="1">
      <alignment horizontal="right" vertical="center" wrapText="1" readingOrder="2"/>
    </xf>
    <xf numFmtId="0" fontId="82" fillId="0" borderId="21" xfId="0" applyFont="1" applyBorder="1" applyAlignment="1">
      <alignment horizontal="right" vertical="center" wrapText="1" readingOrder="2"/>
    </xf>
    <xf numFmtId="0" fontId="82" fillId="0" borderId="14" xfId="0" applyFont="1" applyBorder="1" applyAlignment="1">
      <alignment horizontal="center" vertical="center" wrapText="1" readingOrder="2"/>
    </xf>
    <xf numFmtId="0" fontId="82" fillId="0" borderId="0" xfId="0" applyFont="1" applyBorder="1" applyAlignment="1">
      <alignment horizontal="center" vertical="center" wrapText="1" readingOrder="2"/>
    </xf>
    <xf numFmtId="0" fontId="82" fillId="0" borderId="15" xfId="0" applyFont="1" applyBorder="1" applyAlignment="1">
      <alignment horizontal="center"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4" fillId="0" borderId="14" xfId="0" applyFont="1" applyBorder="1" applyAlignment="1">
      <alignment horizontal="center" vertical="center" readingOrder="2"/>
    </xf>
    <xf numFmtId="0" fontId="0" fillId="0" borderId="0" xfId="0" applyAlignment="1">
      <alignment vertical="center"/>
    </xf>
    <xf numFmtId="0" fontId="0" fillId="0" borderId="15" xfId="0" applyBorder="1" applyAlignment="1">
      <alignment vertical="center"/>
    </xf>
    <xf numFmtId="0" fontId="84" fillId="0" borderId="16" xfId="0" applyFont="1" applyBorder="1" applyAlignment="1">
      <alignment horizontal="center" vertical="center" readingOrder="2"/>
    </xf>
    <xf numFmtId="0" fontId="0" fillId="0" borderId="17" xfId="0" applyBorder="1" applyAlignment="1">
      <alignment vertical="center"/>
    </xf>
    <xf numFmtId="0" fontId="0" fillId="0" borderId="18" xfId="0" applyBorder="1" applyAlignment="1">
      <alignment vertical="center"/>
    </xf>
    <xf numFmtId="0" fontId="82" fillId="0" borderId="19" xfId="0" applyFont="1" applyBorder="1" applyAlignment="1">
      <alignment vertical="top"/>
    </xf>
    <xf numFmtId="0" fontId="82" fillId="0" borderId="20" xfId="0" applyFont="1" applyBorder="1" applyAlignment="1">
      <alignment vertical="top"/>
    </xf>
    <xf numFmtId="0" fontId="82" fillId="0" borderId="21" xfId="0" applyFont="1" applyBorder="1" applyAlignment="1">
      <alignment vertical="top"/>
    </xf>
    <xf numFmtId="0" fontId="82" fillId="0" borderId="16" xfId="0" applyFont="1" applyBorder="1" applyAlignment="1">
      <alignment vertical="top"/>
    </xf>
    <xf numFmtId="0" fontId="82" fillId="0" borderId="17" xfId="0" applyFont="1" applyBorder="1" applyAlignment="1">
      <alignment vertical="top"/>
    </xf>
    <xf numFmtId="0" fontId="82" fillId="0" borderId="18" xfId="0" applyFont="1" applyBorder="1" applyAlignment="1">
      <alignment vertical="top"/>
    </xf>
    <xf numFmtId="0" fontId="82" fillId="0" borderId="13" xfId="0" applyFont="1" applyBorder="1" applyAlignment="1">
      <alignment vertical="center" readingOrder="2"/>
    </xf>
    <xf numFmtId="0" fontId="82" fillId="0" borderId="22" xfId="0" applyFont="1" applyBorder="1" applyAlignment="1">
      <alignment vertical="center" readingOrder="2"/>
    </xf>
    <xf numFmtId="0" fontId="82" fillId="0" borderId="12" xfId="0" applyFont="1" applyBorder="1" applyAlignment="1">
      <alignment vertical="center" readingOrder="2"/>
    </xf>
    <xf numFmtId="0" fontId="82" fillId="0" borderId="0" xfId="0" applyFont="1" applyBorder="1" applyAlignment="1">
      <alignment vertical="top" readingOrder="2"/>
    </xf>
    <xf numFmtId="0" fontId="82" fillId="0" borderId="15" xfId="0" applyFont="1" applyBorder="1" applyAlignment="1">
      <alignment vertical="top" readingOrder="2"/>
    </xf>
    <xf numFmtId="0" fontId="82" fillId="0" borderId="17" xfId="0" applyFont="1" applyBorder="1" applyAlignment="1">
      <alignment vertical="top" readingOrder="2"/>
    </xf>
    <xf numFmtId="0" fontId="82" fillId="0" borderId="18" xfId="0" applyFont="1" applyBorder="1" applyAlignment="1">
      <alignment vertical="top" readingOrder="2"/>
    </xf>
    <xf numFmtId="0" fontId="82" fillId="0" borderId="13" xfId="0" applyFont="1" applyBorder="1" applyAlignment="1">
      <alignment vertical="top"/>
    </xf>
    <xf numFmtId="0" fontId="82" fillId="0" borderId="22" xfId="0" applyFont="1" applyBorder="1" applyAlignment="1">
      <alignment vertical="top"/>
    </xf>
    <xf numFmtId="0" fontId="82" fillId="0" borderId="12" xfId="0" applyFont="1" applyBorder="1" applyAlignment="1">
      <alignment vertical="top"/>
    </xf>
    <xf numFmtId="0" fontId="80" fillId="0" borderId="13" xfId="0" applyFont="1" applyBorder="1" applyAlignment="1">
      <alignment horizontal="right" vertical="center"/>
    </xf>
    <xf numFmtId="0" fontId="80" fillId="0" borderId="12" xfId="0" applyFont="1" applyBorder="1" applyAlignment="1">
      <alignment horizontal="right" vertical="center"/>
    </xf>
    <xf numFmtId="4" fontId="69"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0" xfId="0" applyFont="1" applyBorder="1" applyAlignment="1" applyProtection="1">
      <alignment vertical="top"/>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25"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8"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69" fillId="0" borderId="0" xfId="0" applyNumberFormat="1" applyFont="1" applyBorder="1" applyAlignment="1" applyProtection="1">
      <alignment horizontal="center" vertical="center"/>
      <protection hidden="1"/>
    </xf>
    <xf numFmtId="0" fontId="68" fillId="0" borderId="0" xfId="0" applyFont="1" applyBorder="1" applyAlignment="1" applyProtection="1">
      <alignment horizontal="center"/>
      <protection hidden="1"/>
    </xf>
    <xf numFmtId="0" fontId="68" fillId="0" borderId="0" xfId="0" applyFont="1" applyBorder="1" applyAlignment="1" applyProtection="1">
      <alignment horizontal="right" vertical="center"/>
      <protection hidden="1"/>
    </xf>
    <xf numFmtId="49" fontId="51" fillId="0" borderId="0" xfId="0" applyNumberFormat="1" applyFont="1" applyBorder="1" applyAlignment="1" applyProtection="1">
      <alignment horizontal="center" vertical="center"/>
      <protection hidden="1"/>
    </xf>
    <xf numFmtId="0" fontId="71" fillId="0" borderId="0" xfId="0" applyFont="1" applyBorder="1" applyAlignment="1" applyProtection="1">
      <alignment horizontal="center" vertical="top" wrapText="1"/>
      <protection hidden="1"/>
    </xf>
    <xf numFmtId="0" fontId="69" fillId="0" borderId="0" xfId="0" applyFont="1" applyBorder="1" applyAlignment="1" applyProtection="1">
      <alignment horizontal="right" vertical="center"/>
      <protection hidden="1"/>
    </xf>
    <xf numFmtId="0" fontId="69" fillId="0" borderId="0" xfId="0" applyFont="1" applyBorder="1" applyAlignment="1" applyProtection="1">
      <alignment horizontal="center"/>
      <protection hidden="1"/>
    </xf>
    <xf numFmtId="0" fontId="68" fillId="0" borderId="0" xfId="0" applyFont="1" applyBorder="1" applyAlignment="1" applyProtection="1">
      <alignment horizontal="right" vertical="top"/>
      <protection hidden="1"/>
    </xf>
    <xf numFmtId="0" fontId="69" fillId="0" borderId="0" xfId="0" applyFont="1" applyBorder="1" applyAlignment="1" applyProtection="1">
      <alignment horizontal="right" vertical="top" wrapText="1"/>
      <protection hidden="1"/>
    </xf>
    <xf numFmtId="0" fontId="69" fillId="0" borderId="0" xfId="0" applyFont="1" applyBorder="1" applyAlignment="1" applyProtection="1">
      <alignment horizontal="right" vertical="top"/>
      <protection hidden="1"/>
    </xf>
    <xf numFmtId="0" fontId="69" fillId="0" borderId="0" xfId="0" applyNumberFormat="1" applyFont="1" applyBorder="1" applyAlignment="1" applyProtection="1">
      <alignment horizontal="right" vertical="center"/>
      <protection hidden="1"/>
    </xf>
    <xf numFmtId="0" fontId="69" fillId="0" borderId="0" xfId="0" applyFont="1" applyBorder="1" applyAlignment="1" applyProtection="1">
      <alignment horizontal="center" vertical="top" wrapText="1"/>
      <protection hidden="1"/>
    </xf>
    <xf numFmtId="0" fontId="69" fillId="0" borderId="0" xfId="0" applyFont="1" applyBorder="1" applyAlignment="1" applyProtection="1">
      <alignment horizontal="center" vertical="top"/>
      <protection hidden="1"/>
    </xf>
    <xf numFmtId="0" fontId="68" fillId="0" borderId="0" xfId="0" applyFont="1" applyBorder="1" applyAlignment="1" applyProtection="1">
      <alignment horizontal="center" vertical="top" wrapText="1"/>
      <protection hidden="1"/>
    </xf>
    <xf numFmtId="0" fontId="2" fillId="0" borderId="0" xfId="0" applyFont="1" applyBorder="1" applyAlignment="1" applyProtection="1">
      <alignment horizontal="center"/>
      <protection hidden="1"/>
    </xf>
    <xf numFmtId="0" fontId="77" fillId="0" borderId="0" xfId="0" applyFont="1" applyAlignment="1" applyProtection="1">
      <alignment horizontal="center" vertical="center"/>
      <protection hidden="1"/>
    </xf>
    <xf numFmtId="0" fontId="13" fillId="0" borderId="0" xfId="0" applyNumberFormat="1" applyFont="1" applyAlignment="1" applyProtection="1">
      <alignment horizontal="right" vertical="center"/>
      <protection hidden="1"/>
    </xf>
    <xf numFmtId="49" fontId="1" fillId="0" borderId="11" xfId="0" applyNumberFormat="1" applyFont="1" applyBorder="1" applyAlignment="1" applyProtection="1">
      <alignment horizontal="right" vertical="center"/>
      <protection hidden="1"/>
    </xf>
    <xf numFmtId="0" fontId="4" fillId="0" borderId="23" xfId="59" applyFont="1" applyBorder="1" applyAlignment="1" applyProtection="1">
      <alignment horizontal="left" vertical="center"/>
      <protection hidden="1"/>
    </xf>
    <xf numFmtId="0" fontId="4" fillId="0" borderId="24" xfId="59" applyFont="1" applyBorder="1" applyAlignment="1" applyProtection="1">
      <alignment horizontal="left" vertical="center"/>
      <protection hidden="1"/>
    </xf>
    <xf numFmtId="4" fontId="77" fillId="0" borderId="0" xfId="0" applyNumberFormat="1" applyFont="1" applyAlignment="1" applyProtection="1">
      <alignment horizontal="center"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790575</xdr:colOff>
      <xdr:row>0</xdr:row>
      <xdr:rowOff>504825</xdr:rowOff>
    </xdr:from>
    <xdr:to>
      <xdr:col>8</xdr:col>
      <xdr:colOff>771525</xdr:colOff>
      <xdr:row>1</xdr:row>
      <xdr:rowOff>342900</xdr:rowOff>
    </xdr:to>
    <xdr:pic>
      <xdr:nvPicPr>
        <xdr:cNvPr id="1" name="Picture 1" descr="1"/>
        <xdr:cNvPicPr preferRelativeResize="1">
          <a:picLocks noChangeAspect="1"/>
        </xdr:cNvPicPr>
      </xdr:nvPicPr>
      <xdr:blipFill>
        <a:blip r:embed="rId1"/>
        <a:srcRect t="608" b="608"/>
        <a:stretch>
          <a:fillRect/>
        </a:stretch>
      </xdr:blipFill>
      <xdr:spPr>
        <a:xfrm>
          <a:off x="5705475" y="504825"/>
          <a:ext cx="1000125"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3;&#1575;&#1604;&#1575;&#1606;\SLP.3190705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3190705022</v>
          </cell>
        </row>
        <row r="10">
          <cell r="AB10" t="str">
            <v>SLP </v>
          </cell>
        </row>
        <row r="16">
          <cell r="O16" t="str">
            <v>PARTS FOR "INGERSOLL-RAND"RECIPROCATING</v>
          </cell>
        </row>
        <row r="17">
          <cell r="O17" t="str">
            <v>PUMPS,TYPE 1-7/8X3 HS3</v>
          </cell>
        </row>
        <row r="18">
          <cell r="O18" t="str">
            <v>POWER END ASSY.SPLASH LUBRICATION</v>
          </cell>
        </row>
        <row r="19">
          <cell r="O19" t="str">
            <v>DRG.NO.1325009-J</v>
          </cell>
        </row>
        <row r="20">
          <cell r="A20" t="str">
            <v>01</v>
          </cell>
          <cell r="M20" t="str">
            <v>NO</v>
          </cell>
          <cell r="O20" t="str">
            <v>OIL GAUGE SHOP FABRICATE     84500669</v>
          </cell>
          <cell r="AG20">
            <v>1</v>
          </cell>
        </row>
        <row r="21">
          <cell r="O21" t="str">
            <v>P/F "INGERSOLL-RAND "RECIP.PUMP,</v>
          </cell>
        </row>
        <row r="22">
          <cell r="O22" t="str">
            <v>TYPE 2"X4 HS 3.TRIPLEX</v>
          </cell>
        </row>
        <row r="23">
          <cell r="O23" t="str">
            <v>POWER END ASSY.SPLASH LUBRICATION</v>
          </cell>
        </row>
        <row r="24">
          <cell r="A24" t="str">
            <v>02</v>
          </cell>
          <cell r="M24" t="str">
            <v>NO</v>
          </cell>
          <cell r="O24" t="str">
            <v>SEAL OIL                       25163090005</v>
          </cell>
          <cell r="AG24">
            <v>30</v>
          </cell>
        </row>
        <row r="25">
          <cell r="A25" t="str">
            <v>03</v>
          </cell>
          <cell r="M25" t="str">
            <v>NO</v>
          </cell>
          <cell r="O25" t="str">
            <v>SEAL OIL                       25163160005</v>
          </cell>
          <cell r="AG25">
            <v>51</v>
          </cell>
        </row>
      </sheetData>
      <sheetData sheetId="1">
        <row r="11">
          <cell r="A11" t="str">
            <v>04</v>
          </cell>
          <cell r="J11" t="str">
            <v>NO</v>
          </cell>
          <cell r="L11" t="str">
            <v>VALVE ASSY.                             83060160</v>
          </cell>
          <cell r="AC11">
            <v>9</v>
          </cell>
        </row>
        <row r="12">
          <cell r="A12" t="str">
            <v>05</v>
          </cell>
          <cell r="J12" t="str">
            <v>NO</v>
          </cell>
          <cell r="L12" t="str">
            <v>VALVE ASSY.                             83060178</v>
          </cell>
          <cell r="AC12">
            <v>12</v>
          </cell>
        </row>
        <row r="13">
          <cell r="A13" t="str">
            <v>06</v>
          </cell>
          <cell r="J13" t="str">
            <v>NO</v>
          </cell>
          <cell r="L13" t="str">
            <v>SUCTION  DAMPENER           83061853</v>
          </cell>
          <cell r="AC13">
            <v>4</v>
          </cell>
        </row>
        <row r="14">
          <cell r="A14" t="str">
            <v>07</v>
          </cell>
          <cell r="J14" t="str">
            <v>NO</v>
          </cell>
          <cell r="L14" t="str">
            <v>DISCHARGE  DAMPENER      83061861</v>
          </cell>
          <cell r="AC14">
            <v>3</v>
          </cell>
        </row>
        <row r="15">
          <cell r="A15" t="str">
            <v>08</v>
          </cell>
          <cell r="J15" t="str">
            <v>NO</v>
          </cell>
          <cell r="L15" t="str">
            <v>RELIEF  VALVE                            83061846</v>
          </cell>
          <cell r="AC15">
            <v>3</v>
          </cell>
        </row>
        <row r="16">
          <cell r="L16" t="str">
            <v>DUSCHARGE  VALVE  ASSY.D0C  NO.  2245029-N</v>
          </cell>
        </row>
        <row r="17">
          <cell r="A17" t="str">
            <v>09</v>
          </cell>
          <cell r="J17" t="str">
            <v>NO</v>
          </cell>
          <cell r="L17" t="str">
            <v>VALVE,REF.V040                                 83396283</v>
          </cell>
          <cell r="AC17">
            <v>57</v>
          </cell>
        </row>
        <row r="18">
          <cell r="A18" t="str">
            <v>10</v>
          </cell>
          <cell r="J18" t="str">
            <v>NO</v>
          </cell>
          <cell r="L18" t="str">
            <v>PILLOW BLOCK BEARING                83060400</v>
          </cell>
          <cell r="AC18">
            <v>1</v>
          </cell>
        </row>
      </sheetData>
      <sheetData sheetId="2">
        <row r="6">
          <cell r="K6" t="str">
            <v>م ع/93/336</v>
          </cell>
        </row>
        <row r="7">
          <cell r="K7" t="str">
            <v>SLP -3190705022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D7" sqref="D7:J8"/>
    </sheetView>
  </sheetViews>
  <sheetFormatPr defaultColWidth="9.140625" defaultRowHeight="12.75"/>
  <cols>
    <col min="2" max="2" width="12.7109375" style="0" customWidth="1"/>
    <col min="3" max="3" width="15.28125" style="0" customWidth="1"/>
    <col min="8" max="8" width="15.28125" style="0" customWidth="1"/>
    <col min="9" max="9" width="16.7109375" style="0" customWidth="1"/>
    <col min="10" max="10" width="13.140625" style="0" customWidth="1"/>
    <col min="11" max="11" width="25.140625" style="0" customWidth="1"/>
    <col min="12" max="12" width="42.140625" style="0" customWidth="1"/>
  </cols>
  <sheetData>
    <row r="1" spans="1:12" ht="57" customHeight="1">
      <c r="A1" s="144"/>
      <c r="B1" s="145"/>
      <c r="C1" s="145"/>
      <c r="D1" s="145"/>
      <c r="E1" s="145"/>
      <c r="F1" s="145"/>
      <c r="G1" s="145"/>
      <c r="H1" s="145"/>
      <c r="I1" s="145"/>
      <c r="J1" s="145"/>
      <c r="K1" s="145"/>
      <c r="L1" s="146"/>
    </row>
    <row r="2" spans="1:12" ht="30.75" customHeight="1">
      <c r="A2" s="147"/>
      <c r="B2" s="148"/>
      <c r="C2" s="148"/>
      <c r="D2" s="148"/>
      <c r="E2" s="148"/>
      <c r="F2" s="148"/>
      <c r="G2" s="148"/>
      <c r="H2" s="148"/>
      <c r="I2" s="148"/>
      <c r="J2" s="148"/>
      <c r="K2" s="148"/>
      <c r="L2" s="149"/>
    </row>
    <row r="3" spans="1:12" ht="19.5" customHeight="1">
      <c r="A3" s="150" t="s">
        <v>33</v>
      </c>
      <c r="B3" s="151"/>
      <c r="C3" s="151"/>
      <c r="D3" s="151"/>
      <c r="E3" s="151"/>
      <c r="F3" s="151"/>
      <c r="G3" s="151"/>
      <c r="H3" s="151"/>
      <c r="I3" s="151"/>
      <c r="J3" s="151"/>
      <c r="K3" s="151"/>
      <c r="L3" s="152"/>
    </row>
    <row r="4" spans="1:12" ht="21.75" customHeight="1">
      <c r="A4" s="150" t="s">
        <v>34</v>
      </c>
      <c r="B4" s="151"/>
      <c r="C4" s="151"/>
      <c r="D4" s="151"/>
      <c r="E4" s="151"/>
      <c r="F4" s="151"/>
      <c r="G4" s="151"/>
      <c r="H4" s="151"/>
      <c r="I4" s="151"/>
      <c r="J4" s="151"/>
      <c r="K4" s="151"/>
      <c r="L4" s="152"/>
    </row>
    <row r="5" spans="1:12" ht="24" customHeight="1" thickBot="1">
      <c r="A5" s="153" t="s">
        <v>35</v>
      </c>
      <c r="B5" s="154"/>
      <c r="C5" s="154"/>
      <c r="D5" s="154"/>
      <c r="E5" s="154"/>
      <c r="F5" s="154"/>
      <c r="G5" s="154"/>
      <c r="H5" s="154"/>
      <c r="I5" s="154"/>
      <c r="J5" s="154"/>
      <c r="K5" s="154"/>
      <c r="L5" s="155"/>
    </row>
    <row r="6" spans="1:12" ht="34.5" customHeight="1" thickBot="1">
      <c r="A6" s="156" t="s">
        <v>36</v>
      </c>
      <c r="B6" s="157"/>
      <c r="C6" s="158"/>
      <c r="D6" s="162" t="s">
        <v>37</v>
      </c>
      <c r="E6" s="163"/>
      <c r="F6" s="163"/>
      <c r="G6" s="163"/>
      <c r="H6" s="163"/>
      <c r="I6" s="163"/>
      <c r="J6" s="164"/>
      <c r="K6" s="95" t="s">
        <v>86</v>
      </c>
      <c r="L6" s="82" t="s">
        <v>61</v>
      </c>
    </row>
    <row r="7" spans="1:12" ht="50.25" customHeight="1" thickBot="1">
      <c r="A7" s="159"/>
      <c r="B7" s="160"/>
      <c r="C7" s="161"/>
      <c r="D7" s="165" t="s">
        <v>38</v>
      </c>
      <c r="E7" s="165"/>
      <c r="F7" s="165"/>
      <c r="G7" s="165"/>
      <c r="H7" s="165"/>
      <c r="I7" s="165"/>
      <c r="J7" s="166"/>
      <c r="K7" s="96" t="str">
        <f>'[2]MT26'!AB10&amp;-'[2]MT26'!N5</f>
        <v>SLP -3190705022</v>
      </c>
      <c r="L7" s="82" t="s">
        <v>60</v>
      </c>
    </row>
    <row r="8" spans="1:12" ht="64.5" customHeight="1" thickBot="1">
      <c r="A8" s="169" t="s">
        <v>39</v>
      </c>
      <c r="B8" s="170"/>
      <c r="C8" s="171"/>
      <c r="D8" s="167"/>
      <c r="E8" s="167"/>
      <c r="F8" s="167"/>
      <c r="G8" s="167"/>
      <c r="H8" s="167"/>
      <c r="I8" s="167"/>
      <c r="J8" s="168"/>
      <c r="K8" s="172" t="s">
        <v>40</v>
      </c>
      <c r="L8" s="173"/>
    </row>
    <row r="9" spans="1:12" ht="20.25" customHeight="1">
      <c r="A9" s="120" t="s">
        <v>41</v>
      </c>
      <c r="B9" s="121"/>
      <c r="C9" s="121"/>
      <c r="D9" s="121"/>
      <c r="E9" s="122"/>
      <c r="F9" s="129" t="s">
        <v>42</v>
      </c>
      <c r="G9" s="130"/>
      <c r="H9" s="130"/>
      <c r="I9" s="130"/>
      <c r="J9" s="131"/>
      <c r="K9" s="120" t="s">
        <v>43</v>
      </c>
      <c r="L9" s="122"/>
    </row>
    <row r="10" spans="1:12" ht="12.75">
      <c r="A10" s="123"/>
      <c r="B10" s="124"/>
      <c r="C10" s="124"/>
      <c r="D10" s="124"/>
      <c r="E10" s="125"/>
      <c r="F10" s="132"/>
      <c r="G10" s="133"/>
      <c r="H10" s="133"/>
      <c r="I10" s="133"/>
      <c r="J10" s="134"/>
      <c r="K10" s="123"/>
      <c r="L10" s="125"/>
    </row>
    <row r="11" spans="1:12" ht="22.5" customHeight="1">
      <c r="A11" s="123"/>
      <c r="B11" s="124"/>
      <c r="C11" s="124"/>
      <c r="D11" s="124"/>
      <c r="E11" s="125"/>
      <c r="F11" s="132"/>
      <c r="G11" s="133"/>
      <c r="H11" s="133"/>
      <c r="I11" s="133"/>
      <c r="J11" s="134"/>
      <c r="K11" s="123"/>
      <c r="L11" s="125"/>
    </row>
    <row r="12" spans="1:12" ht="20.25" customHeight="1">
      <c r="A12" s="123"/>
      <c r="B12" s="124"/>
      <c r="C12" s="124"/>
      <c r="D12" s="124"/>
      <c r="E12" s="125"/>
      <c r="F12" s="132"/>
      <c r="G12" s="133"/>
      <c r="H12" s="133"/>
      <c r="I12" s="133"/>
      <c r="J12" s="134"/>
      <c r="K12" s="123"/>
      <c r="L12" s="125"/>
    </row>
    <row r="13" spans="1:12" ht="19.5" customHeight="1" thickBot="1">
      <c r="A13" s="126"/>
      <c r="B13" s="127"/>
      <c r="C13" s="127"/>
      <c r="D13" s="127"/>
      <c r="E13" s="128"/>
      <c r="F13" s="135"/>
      <c r="G13" s="136"/>
      <c r="H13" s="136"/>
      <c r="I13" s="136"/>
      <c r="J13" s="137"/>
      <c r="K13" s="126"/>
      <c r="L13" s="128"/>
    </row>
    <row r="14" spans="1:12" ht="90" customHeight="1">
      <c r="A14" s="138" t="s">
        <v>88</v>
      </c>
      <c r="B14" s="139"/>
      <c r="C14" s="139"/>
      <c r="D14" s="139"/>
      <c r="E14" s="139"/>
      <c r="F14" s="139"/>
      <c r="G14" s="139"/>
      <c r="H14" s="139"/>
      <c r="I14" s="139"/>
      <c r="J14" s="139"/>
      <c r="K14" s="139"/>
      <c r="L14" s="140"/>
    </row>
    <row r="15" spans="1:12" ht="21.75">
      <c r="A15" s="111" t="s">
        <v>44</v>
      </c>
      <c r="B15" s="112"/>
      <c r="C15" s="112"/>
      <c r="D15" s="112"/>
      <c r="E15" s="112"/>
      <c r="F15" s="112"/>
      <c r="G15" s="112"/>
      <c r="H15" s="112"/>
      <c r="I15" s="112"/>
      <c r="J15" s="112"/>
      <c r="K15" s="112"/>
      <c r="L15" s="113"/>
    </row>
    <row r="16" spans="1:12" ht="21.75">
      <c r="A16" s="111" t="s">
        <v>45</v>
      </c>
      <c r="B16" s="112"/>
      <c r="C16" s="112"/>
      <c r="D16" s="112"/>
      <c r="E16" s="112"/>
      <c r="F16" s="112"/>
      <c r="G16" s="112"/>
      <c r="H16" s="112"/>
      <c r="I16" s="112"/>
      <c r="J16" s="112"/>
      <c r="K16" s="112"/>
      <c r="L16" s="113"/>
    </row>
    <row r="17" spans="1:12" ht="21.75">
      <c r="A17" s="111" t="s">
        <v>46</v>
      </c>
      <c r="B17" s="112"/>
      <c r="C17" s="112"/>
      <c r="D17" s="112"/>
      <c r="E17" s="112"/>
      <c r="F17" s="112"/>
      <c r="G17" s="112"/>
      <c r="H17" s="112"/>
      <c r="I17" s="112"/>
      <c r="J17" s="112"/>
      <c r="K17" s="112"/>
      <c r="L17" s="113"/>
    </row>
    <row r="18" spans="1:12" ht="21.75">
      <c r="A18" s="111" t="s">
        <v>47</v>
      </c>
      <c r="B18" s="112"/>
      <c r="C18" s="112"/>
      <c r="D18" s="112"/>
      <c r="E18" s="112"/>
      <c r="F18" s="112"/>
      <c r="G18" s="112"/>
      <c r="H18" s="112"/>
      <c r="I18" s="112"/>
      <c r="J18" s="112"/>
      <c r="K18" s="112"/>
      <c r="L18" s="113"/>
    </row>
    <row r="19" spans="1:12" ht="42" customHeight="1">
      <c r="A19" s="102" t="s">
        <v>83</v>
      </c>
      <c r="B19" s="103"/>
      <c r="C19" s="103"/>
      <c r="D19" s="103"/>
      <c r="E19" s="103"/>
      <c r="F19" s="103"/>
      <c r="G19" s="103"/>
      <c r="H19" s="103"/>
      <c r="I19" s="103"/>
      <c r="J19" s="103"/>
      <c r="K19" s="103"/>
      <c r="L19" s="104"/>
    </row>
    <row r="20" spans="1:12" ht="21.75">
      <c r="A20" s="111" t="s">
        <v>48</v>
      </c>
      <c r="B20" s="112"/>
      <c r="C20" s="112"/>
      <c r="D20" s="112"/>
      <c r="E20" s="112"/>
      <c r="F20" s="112"/>
      <c r="G20" s="112"/>
      <c r="H20" s="112"/>
      <c r="I20" s="112"/>
      <c r="J20" s="112"/>
      <c r="K20" s="112"/>
      <c r="L20" s="113"/>
    </row>
    <row r="21" spans="1:12" ht="21.75">
      <c r="A21" s="111" t="s">
        <v>49</v>
      </c>
      <c r="B21" s="112"/>
      <c r="C21" s="112"/>
      <c r="D21" s="112"/>
      <c r="E21" s="112"/>
      <c r="F21" s="112"/>
      <c r="G21" s="112"/>
      <c r="H21" s="112"/>
      <c r="I21" s="112"/>
      <c r="J21" s="112"/>
      <c r="K21" s="112"/>
      <c r="L21" s="113"/>
    </row>
    <row r="22" spans="1:12" ht="45" customHeight="1" thickBot="1">
      <c r="A22" s="117" t="s">
        <v>50</v>
      </c>
      <c r="B22" s="118"/>
      <c r="C22" s="118"/>
      <c r="D22" s="118"/>
      <c r="E22" s="118"/>
      <c r="F22" s="118"/>
      <c r="G22" s="118"/>
      <c r="H22" s="118"/>
      <c r="I22" s="118"/>
      <c r="J22" s="118"/>
      <c r="K22" s="118"/>
      <c r="L22" s="119"/>
    </row>
    <row r="23" spans="1:12" ht="30.75" customHeight="1">
      <c r="A23" s="108" t="s">
        <v>51</v>
      </c>
      <c r="B23" s="109"/>
      <c r="C23" s="109"/>
      <c r="D23" s="109"/>
      <c r="E23" s="109"/>
      <c r="F23" s="109"/>
      <c r="G23" s="109"/>
      <c r="H23" s="109"/>
      <c r="I23" s="109"/>
      <c r="J23" s="109"/>
      <c r="K23" s="109"/>
      <c r="L23" s="110"/>
    </row>
    <row r="24" spans="1:12" ht="21.75">
      <c r="A24" s="111" t="s">
        <v>52</v>
      </c>
      <c r="B24" s="112"/>
      <c r="C24" s="112"/>
      <c r="D24" s="112"/>
      <c r="E24" s="112"/>
      <c r="F24" s="112"/>
      <c r="G24" s="112"/>
      <c r="H24" s="112"/>
      <c r="I24" s="112"/>
      <c r="J24" s="112"/>
      <c r="K24" s="112"/>
      <c r="L24" s="113"/>
    </row>
    <row r="25" spans="1:12" ht="21.75">
      <c r="A25" s="111" t="s">
        <v>53</v>
      </c>
      <c r="B25" s="112"/>
      <c r="C25" s="112"/>
      <c r="D25" s="112"/>
      <c r="E25" s="112"/>
      <c r="F25" s="112"/>
      <c r="G25" s="112"/>
      <c r="H25" s="112"/>
      <c r="I25" s="112"/>
      <c r="J25" s="112"/>
      <c r="K25" s="112"/>
      <c r="L25" s="113"/>
    </row>
    <row r="26" spans="1:12" ht="21.75">
      <c r="A26" s="111" t="s">
        <v>87</v>
      </c>
      <c r="B26" s="112"/>
      <c r="C26" s="112"/>
      <c r="D26" s="112"/>
      <c r="E26" s="112"/>
      <c r="F26" s="112"/>
      <c r="G26" s="112"/>
      <c r="H26" s="112"/>
      <c r="I26" s="112"/>
      <c r="J26" s="112"/>
      <c r="K26" s="112"/>
      <c r="L26" s="113"/>
    </row>
    <row r="27" spans="1:12" ht="90" customHeight="1">
      <c r="A27" s="102" t="s">
        <v>54</v>
      </c>
      <c r="B27" s="103"/>
      <c r="C27" s="103"/>
      <c r="D27" s="103"/>
      <c r="E27" s="103"/>
      <c r="F27" s="103"/>
      <c r="G27" s="103"/>
      <c r="H27" s="103"/>
      <c r="I27" s="103"/>
      <c r="J27" s="103"/>
      <c r="K27" s="103"/>
      <c r="L27" s="104"/>
    </row>
    <row r="28" spans="1:12" ht="21.75">
      <c r="A28" s="111" t="s">
        <v>55</v>
      </c>
      <c r="B28" s="112"/>
      <c r="C28" s="112"/>
      <c r="D28" s="112"/>
      <c r="E28" s="112"/>
      <c r="F28" s="112"/>
      <c r="G28" s="112"/>
      <c r="H28" s="112"/>
      <c r="I28" s="112"/>
      <c r="J28" s="112"/>
      <c r="K28" s="112"/>
      <c r="L28" s="113"/>
    </row>
    <row r="29" spans="1:12" ht="21.75">
      <c r="A29" s="111" t="s">
        <v>56</v>
      </c>
      <c r="B29" s="112"/>
      <c r="C29" s="112"/>
      <c r="D29" s="112"/>
      <c r="E29" s="112"/>
      <c r="F29" s="112"/>
      <c r="G29" s="112"/>
      <c r="H29" s="112"/>
      <c r="I29" s="112"/>
      <c r="J29" s="112"/>
      <c r="K29" s="112"/>
      <c r="L29" s="113"/>
    </row>
    <row r="30" spans="1:12" ht="21.75">
      <c r="A30" s="111" t="s">
        <v>57</v>
      </c>
      <c r="B30" s="112"/>
      <c r="C30" s="112"/>
      <c r="D30" s="112"/>
      <c r="E30" s="112"/>
      <c r="F30" s="112"/>
      <c r="G30" s="112"/>
      <c r="H30" s="112"/>
      <c r="I30" s="112"/>
      <c r="J30" s="112"/>
      <c r="K30" s="112"/>
      <c r="L30" s="113"/>
    </row>
    <row r="31" spans="1:12" ht="21.75">
      <c r="A31" s="111" t="s">
        <v>58</v>
      </c>
      <c r="B31" s="112"/>
      <c r="C31" s="112"/>
      <c r="D31" s="112"/>
      <c r="E31" s="112"/>
      <c r="F31" s="112"/>
      <c r="G31" s="112"/>
      <c r="H31" s="112"/>
      <c r="I31" s="112"/>
      <c r="J31" s="112"/>
      <c r="K31" s="112"/>
      <c r="L31" s="113"/>
    </row>
    <row r="32" spans="1:12" ht="91.5" customHeight="1">
      <c r="A32" s="102" t="s">
        <v>59</v>
      </c>
      <c r="B32" s="103"/>
      <c r="C32" s="103"/>
      <c r="D32" s="103"/>
      <c r="E32" s="103"/>
      <c r="F32" s="103"/>
      <c r="G32" s="103"/>
      <c r="H32" s="103"/>
      <c r="I32" s="103"/>
      <c r="J32" s="103"/>
      <c r="K32" s="103"/>
      <c r="L32" s="104"/>
    </row>
    <row r="33" spans="1:12" ht="72.75" customHeight="1">
      <c r="A33" s="141"/>
      <c r="B33" s="142"/>
      <c r="C33" s="142"/>
      <c r="D33" s="142"/>
      <c r="E33" s="142"/>
      <c r="F33" s="142"/>
      <c r="G33" s="142"/>
      <c r="H33" s="142"/>
      <c r="I33" s="142"/>
      <c r="J33" s="142"/>
      <c r="K33" s="142"/>
      <c r="L33" s="143"/>
    </row>
    <row r="34" spans="1:12" ht="28.5" customHeight="1">
      <c r="A34" s="114" t="s">
        <v>84</v>
      </c>
      <c r="B34" s="115"/>
      <c r="C34" s="115"/>
      <c r="D34" s="115"/>
      <c r="E34" s="115"/>
      <c r="F34" s="115"/>
      <c r="G34" s="115"/>
      <c r="H34" s="115"/>
      <c r="I34" s="115"/>
      <c r="J34" s="115"/>
      <c r="K34" s="115"/>
      <c r="L34" s="116"/>
    </row>
    <row r="35" spans="1:12" ht="17.25" thickBot="1">
      <c r="A35" s="105"/>
      <c r="B35" s="106"/>
      <c r="C35" s="106"/>
      <c r="D35" s="106"/>
      <c r="E35" s="106"/>
      <c r="F35" s="106"/>
      <c r="G35" s="106"/>
      <c r="H35" s="106"/>
      <c r="I35" s="106"/>
      <c r="J35" s="106"/>
      <c r="K35" s="106"/>
      <c r="L35" s="107"/>
    </row>
    <row r="37" spans="1:12" ht="12.75" customHeight="1">
      <c r="A37" s="81"/>
      <c r="B37" s="81"/>
      <c r="C37" s="81"/>
      <c r="D37" s="81"/>
      <c r="E37" s="81"/>
      <c r="F37" s="81"/>
      <c r="G37" s="81"/>
      <c r="H37" s="81"/>
      <c r="I37" s="81"/>
      <c r="J37" s="81"/>
      <c r="K37" s="81"/>
      <c r="L37" s="81"/>
    </row>
    <row r="38" spans="1:12" ht="12.75" customHeight="1">
      <c r="A38" s="81"/>
      <c r="B38" s="81"/>
      <c r="C38" s="81"/>
      <c r="D38" s="81"/>
      <c r="E38" s="81"/>
      <c r="F38" s="81"/>
      <c r="G38" s="81"/>
      <c r="H38" s="81"/>
      <c r="I38" s="81"/>
      <c r="J38" s="81"/>
      <c r="K38" s="81"/>
      <c r="L38" s="81"/>
    </row>
    <row r="39" spans="1:2" ht="12.75" customHeight="1">
      <c r="A39" s="81"/>
      <c r="B39" s="81"/>
    </row>
    <row r="40" spans="1:2" ht="21">
      <c r="A40" s="80"/>
      <c r="B40" s="80"/>
    </row>
    <row r="41" spans="1:2" ht="21">
      <c r="A41" s="80"/>
      <c r="B41" s="80"/>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pageMargins left="0.7" right="0.7" top="0.75" bottom="0.75" header="0.3" footer="0.3"/>
  <pageSetup horizontalDpi="600" verticalDpi="600" orientation="landscape" paperSize="9" scale="71"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P11" sqref="P11"/>
    </sheetView>
  </sheetViews>
  <sheetFormatPr defaultColWidth="9.140625" defaultRowHeight="12.75"/>
  <cols>
    <col min="1" max="1" width="2.140625" style="18" customWidth="1"/>
    <col min="2" max="2" width="20.421875" style="18" customWidth="1"/>
    <col min="3" max="3" width="13.00390625" style="18" customWidth="1"/>
    <col min="4" max="4" width="13.00390625" style="19" customWidth="1"/>
    <col min="5" max="5" width="7.57421875" style="19" customWidth="1"/>
    <col min="6" max="6" width="5.421875" style="19" customWidth="1"/>
    <col min="7" max="7" width="7.140625" style="3" customWidth="1"/>
    <col min="8" max="8" width="6.28125" style="19" customWidth="1"/>
    <col min="9" max="9" width="62.57421875" style="18" customWidth="1"/>
    <col min="10" max="10" width="10.7109375" style="18" customWidth="1"/>
    <col min="11" max="11" width="12.7109375" style="18" customWidth="1"/>
    <col min="12" max="12" width="8.57421875" style="8" customWidth="1"/>
    <col min="13" max="27" width="9.140625" style="18" customWidth="1"/>
    <col min="28" max="39" width="9.140625" style="37" customWidth="1"/>
    <col min="40" max="40" width="9.140625" style="38" customWidth="1"/>
    <col min="41" max="41" width="9.140625" style="37" customWidth="1"/>
    <col min="42" max="16384" width="9.140625" style="18" customWidth="1"/>
  </cols>
  <sheetData>
    <row r="1" spans="5:40" ht="4.5" customHeight="1">
      <c r="E1" s="4"/>
      <c r="F1" s="5"/>
      <c r="G1" s="6"/>
      <c r="H1" s="5"/>
      <c r="I1" s="7"/>
      <c r="AD1" s="30"/>
      <c r="AE1" s="30"/>
      <c r="AF1" s="31"/>
      <c r="AG1" s="32"/>
      <c r="AH1" s="33"/>
      <c r="AI1" s="34"/>
      <c r="AJ1" s="33"/>
      <c r="AK1" s="35"/>
      <c r="AL1" s="30"/>
      <c r="AM1" s="30"/>
      <c r="AN1" s="36"/>
    </row>
    <row r="2" spans="5:40" ht="15.75" customHeight="1">
      <c r="E2" s="191" t="s">
        <v>82</v>
      </c>
      <c r="F2" s="191"/>
      <c r="G2" s="191"/>
      <c r="H2" s="191"/>
      <c r="I2" s="191"/>
      <c r="Z2" s="73"/>
      <c r="AA2" s="73"/>
      <c r="AB2" s="73"/>
      <c r="AD2" s="30"/>
      <c r="AE2" s="55"/>
      <c r="AF2" s="56"/>
      <c r="AG2" s="203" t="s">
        <v>7</v>
      </c>
      <c r="AH2" s="203"/>
      <c r="AI2" s="203"/>
      <c r="AJ2" s="203"/>
      <c r="AK2" s="203"/>
      <c r="AL2" s="55"/>
      <c r="AM2" s="55"/>
      <c r="AN2" s="36"/>
    </row>
    <row r="3" spans="5:40" ht="15.75" customHeight="1">
      <c r="E3" s="191"/>
      <c r="F3" s="191"/>
      <c r="G3" s="191"/>
      <c r="H3" s="191"/>
      <c r="I3" s="191"/>
      <c r="Z3" s="73"/>
      <c r="AA3" s="73"/>
      <c r="AB3" s="73"/>
      <c r="AD3" s="55"/>
      <c r="AE3" s="55"/>
      <c r="AF3" s="56"/>
      <c r="AG3" s="203"/>
      <c r="AH3" s="203"/>
      <c r="AI3" s="203"/>
      <c r="AJ3" s="203"/>
      <c r="AK3" s="203"/>
      <c r="AL3" s="55"/>
      <c r="AM3" s="55"/>
      <c r="AN3" s="94"/>
    </row>
    <row r="4" spans="5:40" ht="15.75" customHeight="1">
      <c r="E4" s="191"/>
      <c r="F4" s="191"/>
      <c r="G4" s="191"/>
      <c r="H4" s="191"/>
      <c r="I4" s="191"/>
      <c r="Z4" s="73"/>
      <c r="AA4" s="73"/>
      <c r="AB4" s="73"/>
      <c r="AD4" s="55"/>
      <c r="AE4" s="55"/>
      <c r="AF4" s="56"/>
      <c r="AG4" s="203"/>
      <c r="AH4" s="203"/>
      <c r="AI4" s="203"/>
      <c r="AJ4" s="203"/>
      <c r="AK4" s="203"/>
      <c r="AL4" s="55"/>
      <c r="AM4" s="55"/>
      <c r="AN4" s="94"/>
    </row>
    <row r="5" spans="5:40" ht="15.75" customHeight="1">
      <c r="E5" s="9"/>
      <c r="F5" s="9"/>
      <c r="G5" s="44"/>
      <c r="H5" s="9"/>
      <c r="I5" s="215" t="str">
        <f>'[2]MONAGHESE'!K6</f>
        <v>م ع/93/336</v>
      </c>
      <c r="J5" s="215"/>
      <c r="K5" s="186" t="s">
        <v>62</v>
      </c>
      <c r="L5" s="186"/>
      <c r="Z5" s="73"/>
      <c r="AA5" s="73"/>
      <c r="AB5" s="73"/>
      <c r="AD5" s="55"/>
      <c r="AE5" s="55"/>
      <c r="AF5" s="56"/>
      <c r="AG5" s="57"/>
      <c r="AH5" s="57"/>
      <c r="AI5" s="58"/>
      <c r="AJ5" s="57"/>
      <c r="AK5" s="209" t="str">
        <f>'[2]MONAGHESE'!$K$6</f>
        <v>م ع/93/336</v>
      </c>
      <c r="AL5" s="209"/>
      <c r="AM5" s="201" t="s">
        <v>8</v>
      </c>
      <c r="AN5" s="201"/>
    </row>
    <row r="6" spans="2:40" ht="17.25" customHeight="1">
      <c r="B6" s="18" t="s">
        <v>19</v>
      </c>
      <c r="E6" s="10"/>
      <c r="F6" s="10"/>
      <c r="G6" s="83"/>
      <c r="H6" s="10"/>
      <c r="I6" s="216" t="s">
        <v>85</v>
      </c>
      <c r="J6" s="192"/>
      <c r="K6" s="193" t="s">
        <v>9</v>
      </c>
      <c r="L6" s="193"/>
      <c r="Z6" s="73"/>
      <c r="AA6" s="73"/>
      <c r="AB6" s="73"/>
      <c r="AD6" s="55"/>
      <c r="AE6" s="55"/>
      <c r="AF6" s="56"/>
      <c r="AG6" s="57"/>
      <c r="AH6" s="57"/>
      <c r="AI6" s="58"/>
      <c r="AJ6" s="57"/>
      <c r="AK6" s="204">
        <f>'[2]MT26'!P5</f>
        <v>0</v>
      </c>
      <c r="AL6" s="204"/>
      <c r="AM6" s="201" t="s">
        <v>9</v>
      </c>
      <c r="AN6" s="201"/>
    </row>
    <row r="7" spans="2:41" s="19" customFormat="1" ht="32.25" customHeight="1">
      <c r="B7" s="86" t="s">
        <v>10</v>
      </c>
      <c r="C7" s="183" t="s">
        <v>11</v>
      </c>
      <c r="D7" s="184"/>
      <c r="E7" s="183" t="s">
        <v>12</v>
      </c>
      <c r="F7" s="184"/>
      <c r="G7" s="87" t="s">
        <v>0</v>
      </c>
      <c r="H7" s="87" t="s">
        <v>1</v>
      </c>
      <c r="I7" s="87" t="s">
        <v>2</v>
      </c>
      <c r="J7" s="87" t="s">
        <v>3</v>
      </c>
      <c r="K7" s="87" t="s">
        <v>4</v>
      </c>
      <c r="L7" s="88" t="s">
        <v>5</v>
      </c>
      <c r="Z7" s="76"/>
      <c r="AA7" s="76"/>
      <c r="AB7" s="76"/>
      <c r="AC7" s="38"/>
      <c r="AD7" s="92" t="s">
        <v>10</v>
      </c>
      <c r="AE7" s="210" t="s">
        <v>11</v>
      </c>
      <c r="AF7" s="211"/>
      <c r="AG7" s="210" t="s">
        <v>12</v>
      </c>
      <c r="AH7" s="211"/>
      <c r="AI7" s="89" t="s">
        <v>0</v>
      </c>
      <c r="AJ7" s="89" t="s">
        <v>1</v>
      </c>
      <c r="AK7" s="89" t="s">
        <v>2</v>
      </c>
      <c r="AL7" s="89" t="s">
        <v>3</v>
      </c>
      <c r="AM7" s="89" t="s">
        <v>4</v>
      </c>
      <c r="AN7" s="94" t="s">
        <v>5</v>
      </c>
      <c r="AO7" s="38"/>
    </row>
    <row r="8" spans="2:40" ht="21.75" customHeight="1">
      <c r="B8" s="1"/>
      <c r="C8" s="177"/>
      <c r="D8" s="178"/>
      <c r="E8" s="179"/>
      <c r="F8" s="180"/>
      <c r="G8" s="26">
        <f aca="true" t="shared" si="0" ref="G8:I11">IF(AI8=0,"",IF(AI8&lt;&gt;"",AI8))</f>
      </c>
      <c r="H8" s="26">
        <f t="shared" si="0"/>
      </c>
      <c r="I8" s="217" t="str">
        <f t="shared" si="0"/>
        <v>PARTS FOR "INGERSOLL-RAND"RECIPROCATING</v>
      </c>
      <c r="J8" s="218"/>
      <c r="K8" s="85"/>
      <c r="L8" s="27">
        <f>IF(AN8=0,"",IF(AN8&lt;&gt;"",AN8))</f>
      </c>
      <c r="Z8" s="73"/>
      <c r="AA8" s="73"/>
      <c r="AB8" s="73"/>
      <c r="AD8" s="93"/>
      <c r="AE8" s="212"/>
      <c r="AF8" s="212"/>
      <c r="AG8" s="210"/>
      <c r="AH8" s="210"/>
      <c r="AI8" s="59">
        <f>'[2]MT26'!AG16</f>
        <v>0</v>
      </c>
      <c r="AJ8" s="60">
        <f>'[2]MT26'!M16</f>
        <v>0</v>
      </c>
      <c r="AK8" s="214" t="str">
        <f>'[2]MT26'!O16</f>
        <v>PARTS FOR "INGERSOLL-RAND"RECIPROCATING</v>
      </c>
      <c r="AL8" s="214"/>
      <c r="AM8" s="91"/>
      <c r="AN8" s="61">
        <f>'[2]MT26'!A16</f>
        <v>0</v>
      </c>
    </row>
    <row r="9" spans="2:40" ht="21" customHeight="1">
      <c r="B9" s="1"/>
      <c r="C9" s="177"/>
      <c r="D9" s="178"/>
      <c r="E9" s="179"/>
      <c r="F9" s="180"/>
      <c r="G9" s="26">
        <f t="shared" si="0"/>
      </c>
      <c r="H9" s="26">
        <f t="shared" si="0"/>
      </c>
      <c r="I9" s="98" t="str">
        <f t="shared" si="0"/>
        <v>PUMPS,TYPE 1-7/8X3 HS3</v>
      </c>
      <c r="J9" s="85"/>
      <c r="K9" s="85"/>
      <c r="L9" s="27">
        <f>IF(AN9=0,"",IF(AN9&lt;&gt;"",AN9))</f>
      </c>
      <c r="Z9" s="73"/>
      <c r="AA9" s="73"/>
      <c r="AB9" s="73"/>
      <c r="AD9" s="93"/>
      <c r="AE9" s="212"/>
      <c r="AF9" s="212"/>
      <c r="AG9" s="210"/>
      <c r="AH9" s="210"/>
      <c r="AI9" s="59">
        <f>'[2]MT26'!AG17</f>
        <v>0</v>
      </c>
      <c r="AJ9" s="60">
        <f>'[2]MT26'!M17</f>
        <v>0</v>
      </c>
      <c r="AK9" s="214" t="str">
        <f>'[2]MT26'!O17</f>
        <v>PUMPS,TYPE 1-7/8X3 HS3</v>
      </c>
      <c r="AL9" s="214"/>
      <c r="AM9" s="91"/>
      <c r="AN9" s="61">
        <f>'[2]MT26'!A17</f>
        <v>0</v>
      </c>
    </row>
    <row r="10" spans="2:40" ht="19.5" customHeight="1">
      <c r="B10" s="1"/>
      <c r="C10" s="177"/>
      <c r="D10" s="178"/>
      <c r="E10" s="179"/>
      <c r="F10" s="180"/>
      <c r="G10" s="26">
        <f t="shared" si="0"/>
      </c>
      <c r="H10" s="26">
        <f t="shared" si="0"/>
      </c>
      <c r="I10" s="98" t="str">
        <f t="shared" si="0"/>
        <v>POWER END ASSY.SPLASH LUBRICATION</v>
      </c>
      <c r="J10" s="85"/>
      <c r="K10" s="85"/>
      <c r="L10" s="27">
        <f>IF(AN10=0,"",IF(AN10&lt;&gt;"",AN10))</f>
      </c>
      <c r="Z10" s="73"/>
      <c r="AA10" s="73"/>
      <c r="AB10" s="73"/>
      <c r="AD10" s="93"/>
      <c r="AE10" s="212"/>
      <c r="AF10" s="212"/>
      <c r="AG10" s="210"/>
      <c r="AH10" s="210"/>
      <c r="AI10" s="59">
        <f>'[2]MT26'!AG18</f>
        <v>0</v>
      </c>
      <c r="AJ10" s="60">
        <f>'[2]MT26'!M18</f>
        <v>0</v>
      </c>
      <c r="AK10" s="214" t="str">
        <f>'[2]MT26'!O18</f>
        <v>POWER END ASSY.SPLASH LUBRICATION</v>
      </c>
      <c r="AL10" s="214"/>
      <c r="AM10" s="91"/>
      <c r="AN10" s="61">
        <f>'[2]MT26'!A18</f>
        <v>0</v>
      </c>
    </row>
    <row r="11" spans="2:40" ht="21.75" customHeight="1">
      <c r="B11" s="1"/>
      <c r="C11" s="177"/>
      <c r="D11" s="178"/>
      <c r="E11" s="179"/>
      <c r="F11" s="180"/>
      <c r="G11" s="26">
        <f t="shared" si="0"/>
      </c>
      <c r="H11" s="26">
        <f t="shared" si="0"/>
      </c>
      <c r="I11" s="98" t="str">
        <f t="shared" si="0"/>
        <v>DRG.NO.1325009-J</v>
      </c>
      <c r="J11" s="85"/>
      <c r="K11" s="85"/>
      <c r="L11" s="27">
        <f>IF(AN11=0,"",IF(AN11&lt;&gt;"",AN11))</f>
      </c>
      <c r="Z11" s="73"/>
      <c r="AA11" s="73"/>
      <c r="AB11" s="73"/>
      <c r="AD11" s="93"/>
      <c r="AE11" s="212"/>
      <c r="AF11" s="212"/>
      <c r="AG11" s="210"/>
      <c r="AH11" s="210"/>
      <c r="AI11" s="59">
        <f>'[2]MT26'!AG19</f>
        <v>0</v>
      </c>
      <c r="AJ11" s="60">
        <f>'[2]MT26'!M19</f>
        <v>0</v>
      </c>
      <c r="AK11" s="214" t="str">
        <f>'[2]MT26'!O19</f>
        <v>DRG.NO.1325009-J</v>
      </c>
      <c r="AL11" s="214"/>
      <c r="AM11" s="91"/>
      <c r="AN11" s="61">
        <f>'[2]MT26'!A19</f>
        <v>0</v>
      </c>
    </row>
    <row r="12" spans="2:40" ht="23.25" customHeight="1">
      <c r="B12" s="1"/>
      <c r="C12" s="177"/>
      <c r="D12" s="178"/>
      <c r="E12" s="179"/>
      <c r="F12" s="180"/>
      <c r="G12" s="99">
        <f aca="true" t="shared" si="1" ref="G12:I25">IF(AI12=0,"",IF(AI12&gt;0,AI12))</f>
        <v>1</v>
      </c>
      <c r="H12" s="99" t="str">
        <f t="shared" si="1"/>
        <v>NO</v>
      </c>
      <c r="I12" s="100" t="str">
        <f t="shared" si="1"/>
        <v>OIL GAUGE SHOP FABRICATE     84500669</v>
      </c>
      <c r="J12" s="13"/>
      <c r="K12" s="13"/>
      <c r="L12" s="101" t="str">
        <f aca="true" t="shared" si="2" ref="L12:L25">IF(AN12=0,"",IF(AN12&gt;0,AN12))</f>
        <v>01</v>
      </c>
      <c r="Z12" s="73"/>
      <c r="AA12" s="73"/>
      <c r="AB12" s="73"/>
      <c r="AD12" s="93"/>
      <c r="AE12" s="212"/>
      <c r="AF12" s="212"/>
      <c r="AG12" s="210"/>
      <c r="AH12" s="210"/>
      <c r="AI12" s="59">
        <f>'[2]MT26'!AG20</f>
        <v>1</v>
      </c>
      <c r="AJ12" s="60" t="str">
        <f>'[2]MT26'!M20</f>
        <v>NO</v>
      </c>
      <c r="AK12" s="214" t="str">
        <f>'[2]MT26'!O20</f>
        <v>OIL GAUGE SHOP FABRICATE     84500669</v>
      </c>
      <c r="AL12" s="214"/>
      <c r="AM12" s="62"/>
      <c r="AN12" s="61" t="str">
        <f>'[2]MT26'!A20</f>
        <v>01</v>
      </c>
    </row>
    <row r="13" spans="2:40" ht="24.75" customHeight="1">
      <c r="B13" s="20"/>
      <c r="C13" s="175"/>
      <c r="D13" s="175"/>
      <c r="E13" s="176"/>
      <c r="F13" s="176"/>
      <c r="G13" s="99">
        <f t="shared" si="1"/>
      </c>
      <c r="H13" s="99">
        <f t="shared" si="1"/>
      </c>
      <c r="I13" s="100" t="str">
        <f t="shared" si="1"/>
        <v>P/F "INGERSOLL-RAND "RECIP.PUMP,</v>
      </c>
      <c r="J13" s="13"/>
      <c r="K13" s="13"/>
      <c r="L13" s="101">
        <f t="shared" si="2"/>
      </c>
      <c r="Z13" s="73"/>
      <c r="AA13" s="73"/>
      <c r="AB13" s="73"/>
      <c r="AD13" s="55"/>
      <c r="AE13" s="200"/>
      <c r="AF13" s="200"/>
      <c r="AG13" s="205"/>
      <c r="AH13" s="205"/>
      <c r="AI13" s="59">
        <f>'[2]MT26'!AG21</f>
        <v>0</v>
      </c>
      <c r="AJ13" s="60">
        <f>'[2]MT26'!M21</f>
        <v>0</v>
      </c>
      <c r="AK13" s="214" t="str">
        <f>'[2]MT26'!O21</f>
        <v>P/F "INGERSOLL-RAND "RECIP.PUMP,</v>
      </c>
      <c r="AL13" s="214"/>
      <c r="AM13" s="62"/>
      <c r="AN13" s="61">
        <f>'[2]MT26'!A21</f>
        <v>0</v>
      </c>
    </row>
    <row r="14" spans="2:40" ht="19.5" customHeight="1">
      <c r="B14" s="20"/>
      <c r="C14" s="175"/>
      <c r="D14" s="175"/>
      <c r="E14" s="176"/>
      <c r="F14" s="176"/>
      <c r="G14" s="99">
        <f t="shared" si="1"/>
      </c>
      <c r="H14" s="99">
        <f t="shared" si="1"/>
      </c>
      <c r="I14" s="100" t="str">
        <f t="shared" si="1"/>
        <v>TYPE 2"X4 HS 3.TRIPLEX</v>
      </c>
      <c r="J14" s="13"/>
      <c r="K14" s="13"/>
      <c r="L14" s="101">
        <f t="shared" si="2"/>
      </c>
      <c r="Z14" s="73"/>
      <c r="AA14" s="73"/>
      <c r="AB14" s="73"/>
      <c r="AD14" s="55"/>
      <c r="AE14" s="200"/>
      <c r="AF14" s="200"/>
      <c r="AG14" s="205"/>
      <c r="AH14" s="205"/>
      <c r="AI14" s="59">
        <f>'[2]MT26'!AG22</f>
        <v>0</v>
      </c>
      <c r="AJ14" s="60">
        <f>'[2]MT26'!M22</f>
        <v>0</v>
      </c>
      <c r="AK14" s="214" t="str">
        <f>'[2]MT26'!O22</f>
        <v>TYPE 2"X4 HS 3.TRIPLEX</v>
      </c>
      <c r="AL14" s="214"/>
      <c r="AM14" s="62"/>
      <c r="AN14" s="61">
        <f>'[2]MT26'!A22</f>
        <v>0</v>
      </c>
    </row>
    <row r="15" spans="2:40" ht="20.25" customHeight="1">
      <c r="B15" s="20"/>
      <c r="C15" s="175"/>
      <c r="D15" s="175"/>
      <c r="E15" s="176"/>
      <c r="F15" s="176"/>
      <c r="G15" s="99">
        <f t="shared" si="1"/>
      </c>
      <c r="H15" s="99">
        <f t="shared" si="1"/>
      </c>
      <c r="I15" s="100" t="str">
        <f t="shared" si="1"/>
        <v>POWER END ASSY.SPLASH LUBRICATION</v>
      </c>
      <c r="J15" s="13"/>
      <c r="K15" s="13"/>
      <c r="L15" s="101">
        <f t="shared" si="2"/>
      </c>
      <c r="Z15" s="73"/>
      <c r="AA15" s="73"/>
      <c r="AB15" s="73"/>
      <c r="AD15" s="55"/>
      <c r="AE15" s="200"/>
      <c r="AF15" s="200"/>
      <c r="AG15" s="205"/>
      <c r="AH15" s="205"/>
      <c r="AI15" s="59">
        <f>'[2]MT26'!AG23</f>
        <v>0</v>
      </c>
      <c r="AJ15" s="60">
        <f>'[2]MT26'!M23</f>
        <v>0</v>
      </c>
      <c r="AK15" s="214" t="str">
        <f>'[2]MT26'!O23</f>
        <v>POWER END ASSY.SPLASH LUBRICATION</v>
      </c>
      <c r="AL15" s="214"/>
      <c r="AM15" s="62"/>
      <c r="AN15" s="61">
        <f>'[2]MT26'!A23</f>
        <v>0</v>
      </c>
    </row>
    <row r="16" spans="2:40" ht="17.25" customHeight="1">
      <c r="B16" s="20"/>
      <c r="C16" s="175"/>
      <c r="D16" s="175"/>
      <c r="E16" s="176"/>
      <c r="F16" s="176"/>
      <c r="G16" s="99">
        <f t="shared" si="1"/>
        <v>30</v>
      </c>
      <c r="H16" s="99" t="str">
        <f t="shared" si="1"/>
        <v>NO</v>
      </c>
      <c r="I16" s="100" t="str">
        <f t="shared" si="1"/>
        <v>SEAL OIL                       25163090005</v>
      </c>
      <c r="J16" s="13"/>
      <c r="K16" s="13"/>
      <c r="L16" s="101" t="str">
        <f t="shared" si="2"/>
        <v>02</v>
      </c>
      <c r="Z16" s="73"/>
      <c r="AA16" s="73"/>
      <c r="AB16" s="73"/>
      <c r="AD16" s="55"/>
      <c r="AE16" s="200"/>
      <c r="AF16" s="200"/>
      <c r="AG16" s="205"/>
      <c r="AH16" s="205"/>
      <c r="AI16" s="59">
        <f>'[2]MT26'!AG24</f>
        <v>30</v>
      </c>
      <c r="AJ16" s="60" t="str">
        <f>'[2]MT26'!M24</f>
        <v>NO</v>
      </c>
      <c r="AK16" s="214" t="str">
        <f>'[2]MT26'!O24</f>
        <v>SEAL OIL                       25163090005</v>
      </c>
      <c r="AL16" s="214"/>
      <c r="AM16" s="62"/>
      <c r="AN16" s="61" t="str">
        <f>'[2]MT26'!A24</f>
        <v>02</v>
      </c>
    </row>
    <row r="17" spans="2:40" ht="21" customHeight="1">
      <c r="B17" s="20"/>
      <c r="C17" s="175"/>
      <c r="D17" s="175"/>
      <c r="E17" s="176"/>
      <c r="F17" s="176"/>
      <c r="G17" s="99">
        <f t="shared" si="1"/>
        <v>51</v>
      </c>
      <c r="H17" s="99" t="str">
        <f t="shared" si="1"/>
        <v>NO</v>
      </c>
      <c r="I17" s="100" t="str">
        <f t="shared" si="1"/>
        <v>SEAL OIL                       25163160005</v>
      </c>
      <c r="J17" s="20"/>
      <c r="K17" s="20"/>
      <c r="L17" s="101" t="str">
        <f t="shared" si="2"/>
        <v>03</v>
      </c>
      <c r="Z17" s="73"/>
      <c r="AA17" s="73"/>
      <c r="AB17" s="73"/>
      <c r="AD17" s="55"/>
      <c r="AE17" s="200"/>
      <c r="AF17" s="200"/>
      <c r="AG17" s="205"/>
      <c r="AH17" s="205"/>
      <c r="AI17" s="59">
        <f>'[2]MT26'!AG25</f>
        <v>51</v>
      </c>
      <c r="AJ17" s="60" t="str">
        <f>'[2]MT26'!M25</f>
        <v>NO</v>
      </c>
      <c r="AK17" s="214" t="str">
        <f>'[2]MT26'!O25</f>
        <v>SEAL OIL                       25163160005</v>
      </c>
      <c r="AL17" s="214"/>
      <c r="AM17" s="55"/>
      <c r="AN17" s="61" t="str">
        <f>'[2]MT26'!A25</f>
        <v>03</v>
      </c>
    </row>
    <row r="18" spans="2:40" ht="19.5" customHeight="1">
      <c r="B18" s="20"/>
      <c r="C18" s="175"/>
      <c r="D18" s="175"/>
      <c r="E18" s="176"/>
      <c r="F18" s="176"/>
      <c r="G18" s="99">
        <f t="shared" si="1"/>
        <v>9</v>
      </c>
      <c r="H18" s="99" t="str">
        <f t="shared" si="1"/>
        <v>NO</v>
      </c>
      <c r="I18" s="100" t="str">
        <f>IF(AK18=0,"",IF(AK18&gt;0,AK18))</f>
        <v>VALVE ASSY.                             83060160</v>
      </c>
      <c r="J18" s="20"/>
      <c r="K18" s="20"/>
      <c r="L18" s="101" t="str">
        <f t="shared" si="2"/>
        <v>04</v>
      </c>
      <c r="Z18" s="73"/>
      <c r="AA18" s="73"/>
      <c r="AB18" s="73"/>
      <c r="AD18" s="55"/>
      <c r="AE18" s="200"/>
      <c r="AF18" s="200"/>
      <c r="AG18" s="205"/>
      <c r="AH18" s="205"/>
      <c r="AI18" s="59">
        <f>'[2]2'!AC11</f>
        <v>9</v>
      </c>
      <c r="AJ18" s="59" t="str">
        <f>'[2]2'!J11</f>
        <v>NO</v>
      </c>
      <c r="AK18" s="219" t="str">
        <f>'[2]2'!L11</f>
        <v>VALVE ASSY.                             83060160</v>
      </c>
      <c r="AL18" s="214"/>
      <c r="AM18" s="55"/>
      <c r="AN18" s="61" t="str">
        <f>'[2]2'!A11</f>
        <v>04</v>
      </c>
    </row>
    <row r="19" spans="2:40" ht="18" customHeight="1">
      <c r="B19" s="20"/>
      <c r="C19" s="175"/>
      <c r="D19" s="175"/>
      <c r="E19" s="176"/>
      <c r="F19" s="176"/>
      <c r="G19" s="99">
        <f t="shared" si="1"/>
        <v>12</v>
      </c>
      <c r="H19" s="99" t="str">
        <f t="shared" si="1"/>
        <v>NO</v>
      </c>
      <c r="I19" s="100" t="str">
        <f t="shared" si="1"/>
        <v>VALVE ASSY.                             83060178</v>
      </c>
      <c r="J19" s="20"/>
      <c r="K19" s="20"/>
      <c r="L19" s="101" t="str">
        <f t="shared" si="2"/>
        <v>05</v>
      </c>
      <c r="Z19" s="73"/>
      <c r="AA19" s="73"/>
      <c r="AB19" s="73"/>
      <c r="AD19" s="55"/>
      <c r="AE19" s="200"/>
      <c r="AF19" s="200"/>
      <c r="AG19" s="205"/>
      <c r="AH19" s="205"/>
      <c r="AI19" s="59">
        <f>'[2]2'!AC12</f>
        <v>12</v>
      </c>
      <c r="AJ19" s="59" t="str">
        <f>'[2]2'!J12</f>
        <v>NO</v>
      </c>
      <c r="AK19" s="219" t="str">
        <f>'[2]2'!L12</f>
        <v>VALVE ASSY.                             83060178</v>
      </c>
      <c r="AL19" s="214"/>
      <c r="AM19" s="55"/>
      <c r="AN19" s="61" t="str">
        <f>'[2]2'!A12</f>
        <v>05</v>
      </c>
    </row>
    <row r="20" spans="2:40" ht="23.25" customHeight="1">
      <c r="B20" s="20"/>
      <c r="C20" s="175"/>
      <c r="D20" s="175"/>
      <c r="E20" s="176"/>
      <c r="F20" s="176"/>
      <c r="G20" s="99">
        <f t="shared" si="1"/>
        <v>4</v>
      </c>
      <c r="H20" s="99" t="str">
        <f t="shared" si="1"/>
        <v>NO</v>
      </c>
      <c r="I20" s="100" t="str">
        <f t="shared" si="1"/>
        <v>SUCTION  DAMPENER           83061853</v>
      </c>
      <c r="J20" s="20"/>
      <c r="K20" s="20"/>
      <c r="L20" s="101" t="str">
        <f t="shared" si="2"/>
        <v>06</v>
      </c>
      <c r="Z20" s="73"/>
      <c r="AA20" s="73"/>
      <c r="AB20" s="73"/>
      <c r="AD20" s="55"/>
      <c r="AE20" s="200"/>
      <c r="AF20" s="200"/>
      <c r="AG20" s="205"/>
      <c r="AH20" s="205"/>
      <c r="AI20" s="59">
        <f>'[2]2'!AC13</f>
        <v>4</v>
      </c>
      <c r="AJ20" s="59" t="str">
        <f>'[2]2'!J13</f>
        <v>NO</v>
      </c>
      <c r="AK20" s="219" t="str">
        <f>'[2]2'!L13</f>
        <v>SUCTION  DAMPENER           83061853</v>
      </c>
      <c r="AL20" s="214"/>
      <c r="AM20" s="55"/>
      <c r="AN20" s="61" t="str">
        <f>'[2]2'!A13</f>
        <v>06</v>
      </c>
    </row>
    <row r="21" spans="2:40" ht="19.5" customHeight="1">
      <c r="B21" s="20"/>
      <c r="C21" s="175"/>
      <c r="D21" s="175"/>
      <c r="E21" s="176"/>
      <c r="F21" s="176"/>
      <c r="G21" s="99">
        <f t="shared" si="1"/>
        <v>3</v>
      </c>
      <c r="H21" s="99" t="str">
        <f t="shared" si="1"/>
        <v>NO</v>
      </c>
      <c r="I21" s="100" t="str">
        <f t="shared" si="1"/>
        <v>DISCHARGE  DAMPENER      83061861</v>
      </c>
      <c r="J21" s="20"/>
      <c r="K21" s="20"/>
      <c r="L21" s="101" t="str">
        <f t="shared" si="2"/>
        <v>07</v>
      </c>
      <c r="Z21" s="73"/>
      <c r="AA21" s="73"/>
      <c r="AB21" s="73"/>
      <c r="AD21" s="55"/>
      <c r="AE21" s="200"/>
      <c r="AF21" s="200"/>
      <c r="AG21" s="205"/>
      <c r="AH21" s="205"/>
      <c r="AI21" s="59">
        <f>'[2]2'!AC14</f>
        <v>3</v>
      </c>
      <c r="AJ21" s="59" t="str">
        <f>'[2]2'!J14</f>
        <v>NO</v>
      </c>
      <c r="AK21" s="219" t="str">
        <f>'[2]2'!L14</f>
        <v>DISCHARGE  DAMPENER      83061861</v>
      </c>
      <c r="AL21" s="214"/>
      <c r="AM21" s="55"/>
      <c r="AN21" s="61" t="str">
        <f>'[2]2'!A14</f>
        <v>07</v>
      </c>
    </row>
    <row r="22" spans="2:40" ht="21" customHeight="1">
      <c r="B22" s="20"/>
      <c r="C22" s="175"/>
      <c r="D22" s="175"/>
      <c r="E22" s="176"/>
      <c r="F22" s="176"/>
      <c r="G22" s="99">
        <f t="shared" si="1"/>
        <v>3</v>
      </c>
      <c r="H22" s="99" t="str">
        <f t="shared" si="1"/>
        <v>NO</v>
      </c>
      <c r="I22" s="100" t="str">
        <f t="shared" si="1"/>
        <v>RELIEF  VALVE                            83061846</v>
      </c>
      <c r="J22" s="20"/>
      <c r="K22" s="20"/>
      <c r="L22" s="101" t="str">
        <f t="shared" si="2"/>
        <v>08</v>
      </c>
      <c r="Z22" s="73"/>
      <c r="AA22" s="73"/>
      <c r="AB22" s="73"/>
      <c r="AD22" s="55"/>
      <c r="AE22" s="200"/>
      <c r="AF22" s="200"/>
      <c r="AG22" s="205"/>
      <c r="AH22" s="205"/>
      <c r="AI22" s="59">
        <f>'[2]2'!AC15</f>
        <v>3</v>
      </c>
      <c r="AJ22" s="59" t="str">
        <f>'[2]2'!J15</f>
        <v>NO</v>
      </c>
      <c r="AK22" s="219" t="str">
        <f>'[2]2'!L15</f>
        <v>RELIEF  VALVE                            83061846</v>
      </c>
      <c r="AL22" s="214"/>
      <c r="AM22" s="55"/>
      <c r="AN22" s="61" t="str">
        <f>'[2]2'!A15</f>
        <v>08</v>
      </c>
    </row>
    <row r="23" spans="2:40" ht="21" customHeight="1">
      <c r="B23" s="20"/>
      <c r="C23" s="175"/>
      <c r="D23" s="175"/>
      <c r="E23" s="176"/>
      <c r="F23" s="176"/>
      <c r="G23" s="99">
        <f t="shared" si="1"/>
      </c>
      <c r="H23" s="99">
        <f t="shared" si="1"/>
      </c>
      <c r="I23" s="100" t="str">
        <f t="shared" si="1"/>
        <v>DUSCHARGE  VALVE  ASSY.D0C  NO.  2245029-N</v>
      </c>
      <c r="J23" s="20"/>
      <c r="K23" s="20"/>
      <c r="L23" s="101">
        <f t="shared" si="2"/>
      </c>
      <c r="Z23" s="73"/>
      <c r="AA23" s="73"/>
      <c r="AB23" s="73"/>
      <c r="AD23" s="55"/>
      <c r="AE23" s="200"/>
      <c r="AF23" s="200"/>
      <c r="AG23" s="205"/>
      <c r="AH23" s="205"/>
      <c r="AI23" s="59">
        <f>'[2]2'!AC16</f>
        <v>0</v>
      </c>
      <c r="AJ23" s="59">
        <f>'[2]2'!J16</f>
        <v>0</v>
      </c>
      <c r="AK23" s="219" t="str">
        <f>'[2]2'!L16</f>
        <v>DUSCHARGE  VALVE  ASSY.D0C  NO.  2245029-N</v>
      </c>
      <c r="AL23" s="214"/>
      <c r="AM23" s="55"/>
      <c r="AN23" s="61">
        <f>'[2]2'!A16</f>
        <v>0</v>
      </c>
    </row>
    <row r="24" spans="2:40" ht="19.5" customHeight="1">
      <c r="B24" s="20"/>
      <c r="C24" s="175"/>
      <c r="D24" s="175"/>
      <c r="E24" s="176"/>
      <c r="F24" s="176"/>
      <c r="G24" s="99">
        <f t="shared" si="1"/>
        <v>57</v>
      </c>
      <c r="H24" s="99" t="str">
        <f t="shared" si="1"/>
        <v>NO</v>
      </c>
      <c r="I24" s="100" t="str">
        <f t="shared" si="1"/>
        <v>VALVE,REF.V040                                 83396283</v>
      </c>
      <c r="J24" s="20"/>
      <c r="K24" s="20"/>
      <c r="L24" s="101" t="str">
        <f t="shared" si="2"/>
        <v>09</v>
      </c>
      <c r="Z24" s="73"/>
      <c r="AA24" s="73"/>
      <c r="AB24" s="73"/>
      <c r="AD24" s="55"/>
      <c r="AE24" s="200"/>
      <c r="AF24" s="200"/>
      <c r="AG24" s="205"/>
      <c r="AH24" s="205"/>
      <c r="AI24" s="59">
        <f>'[2]2'!AC17</f>
        <v>57</v>
      </c>
      <c r="AJ24" s="59" t="str">
        <f>'[2]2'!J17</f>
        <v>NO</v>
      </c>
      <c r="AK24" s="219" t="str">
        <f>'[2]2'!L17</f>
        <v>VALVE,REF.V040                                 83396283</v>
      </c>
      <c r="AL24" s="214"/>
      <c r="AM24" s="55"/>
      <c r="AN24" s="61" t="str">
        <f>'[2]2'!A17</f>
        <v>09</v>
      </c>
    </row>
    <row r="25" spans="2:40" ht="19.5" customHeight="1">
      <c r="B25" s="20"/>
      <c r="C25" s="175"/>
      <c r="D25" s="195"/>
      <c r="E25" s="176"/>
      <c r="F25" s="196"/>
      <c r="G25" s="99">
        <f t="shared" si="1"/>
        <v>1</v>
      </c>
      <c r="H25" s="99" t="str">
        <f t="shared" si="1"/>
        <v>NO</v>
      </c>
      <c r="I25" s="100" t="str">
        <f t="shared" si="1"/>
        <v>PILLOW BLOCK BEARING                83060400</v>
      </c>
      <c r="J25" s="20"/>
      <c r="K25" s="20"/>
      <c r="L25" s="101" t="str">
        <f t="shared" si="2"/>
        <v>10</v>
      </c>
      <c r="Z25" s="73"/>
      <c r="AA25" s="73"/>
      <c r="AB25" s="73"/>
      <c r="AD25" s="55"/>
      <c r="AE25" s="200"/>
      <c r="AF25" s="200"/>
      <c r="AG25" s="205"/>
      <c r="AH25" s="205"/>
      <c r="AI25" s="59">
        <f>'[2]2'!AC18</f>
        <v>1</v>
      </c>
      <c r="AJ25" s="59" t="str">
        <f>'[2]2'!J18</f>
        <v>NO</v>
      </c>
      <c r="AK25" s="219" t="str">
        <f>'[2]2'!L18</f>
        <v>PILLOW BLOCK BEARING                83060400</v>
      </c>
      <c r="AL25" s="214"/>
      <c r="AM25" s="55"/>
      <c r="AN25" s="61" t="str">
        <f>'[2]2'!A18</f>
        <v>10</v>
      </c>
    </row>
    <row r="26" spans="2:40" ht="16.5" customHeight="1">
      <c r="B26" s="175"/>
      <c r="C26" s="197"/>
      <c r="D26" s="187" t="s">
        <v>6</v>
      </c>
      <c r="E26" s="188"/>
      <c r="F26" s="187" t="s">
        <v>13</v>
      </c>
      <c r="G26" s="189"/>
      <c r="H26" s="176"/>
      <c r="I26" s="175"/>
      <c r="J26" s="175"/>
      <c r="K26" s="175"/>
      <c r="L26" s="198"/>
      <c r="Y26" s="15"/>
      <c r="Z26" s="74"/>
      <c r="AA26" s="74"/>
      <c r="AB26" s="74"/>
      <c r="AD26" s="200"/>
      <c r="AE26" s="200"/>
      <c r="AF26" s="207" t="s">
        <v>6</v>
      </c>
      <c r="AG26" s="208"/>
      <c r="AH26" s="207" t="s">
        <v>13</v>
      </c>
      <c r="AI26" s="208"/>
      <c r="AJ26" s="205"/>
      <c r="AK26" s="200"/>
      <c r="AL26" s="200"/>
      <c r="AM26" s="200"/>
      <c r="AN26" s="202"/>
    </row>
    <row r="27" spans="2:40" ht="15.75" customHeight="1">
      <c r="B27" s="175"/>
      <c r="C27" s="175"/>
      <c r="D27" s="189"/>
      <c r="E27" s="189"/>
      <c r="F27" s="189"/>
      <c r="G27" s="189"/>
      <c r="H27" s="176"/>
      <c r="I27" s="175"/>
      <c r="J27" s="175"/>
      <c r="K27" s="175"/>
      <c r="L27" s="198"/>
      <c r="Y27" s="15"/>
      <c r="Z27" s="74"/>
      <c r="AA27" s="74"/>
      <c r="AB27" s="74"/>
      <c r="AD27" s="200"/>
      <c r="AE27" s="200"/>
      <c r="AF27" s="208"/>
      <c r="AG27" s="208"/>
      <c r="AH27" s="208"/>
      <c r="AI27" s="208"/>
      <c r="AJ27" s="205"/>
      <c r="AK27" s="200"/>
      <c r="AL27" s="200"/>
      <c r="AM27" s="200"/>
      <c r="AN27" s="202"/>
    </row>
    <row r="28" spans="2:40" ht="15.75" customHeight="1">
      <c r="B28" s="175"/>
      <c r="C28" s="175"/>
      <c r="D28" s="187" t="s">
        <v>6</v>
      </c>
      <c r="E28" s="188"/>
      <c r="F28" s="187" t="s">
        <v>14</v>
      </c>
      <c r="G28" s="189"/>
      <c r="H28" s="176"/>
      <c r="I28" s="175"/>
      <c r="J28" s="175"/>
      <c r="K28" s="175"/>
      <c r="L28" s="198"/>
      <c r="Y28" s="15"/>
      <c r="Z28" s="74"/>
      <c r="AA28" s="74"/>
      <c r="AB28" s="74"/>
      <c r="AD28" s="200"/>
      <c r="AE28" s="200"/>
      <c r="AF28" s="207" t="s">
        <v>6</v>
      </c>
      <c r="AG28" s="208"/>
      <c r="AH28" s="207" t="s">
        <v>14</v>
      </c>
      <c r="AI28" s="208"/>
      <c r="AJ28" s="205"/>
      <c r="AK28" s="200"/>
      <c r="AL28" s="200"/>
      <c r="AM28" s="200"/>
      <c r="AN28" s="202"/>
    </row>
    <row r="29" spans="2:40" ht="15.75" customHeight="1">
      <c r="B29" s="175"/>
      <c r="C29" s="175"/>
      <c r="D29" s="189"/>
      <c r="E29" s="189"/>
      <c r="F29" s="189"/>
      <c r="G29" s="189"/>
      <c r="H29" s="176"/>
      <c r="I29" s="175"/>
      <c r="J29" s="175"/>
      <c r="K29" s="175"/>
      <c r="L29" s="198"/>
      <c r="Y29" s="15"/>
      <c r="Z29" s="74"/>
      <c r="AA29" s="74"/>
      <c r="AB29" s="74"/>
      <c r="AD29" s="200"/>
      <c r="AE29" s="200"/>
      <c r="AF29" s="208"/>
      <c r="AG29" s="208"/>
      <c r="AH29" s="208"/>
      <c r="AI29" s="208"/>
      <c r="AJ29" s="205"/>
      <c r="AK29" s="200"/>
      <c r="AL29" s="200"/>
      <c r="AM29" s="200"/>
      <c r="AN29" s="202"/>
    </row>
    <row r="30" spans="2:40" ht="15.75" customHeight="1">
      <c r="B30" s="175"/>
      <c r="C30" s="175"/>
      <c r="D30" s="187" t="s">
        <v>6</v>
      </c>
      <c r="E30" s="188"/>
      <c r="F30" s="187" t="s">
        <v>15</v>
      </c>
      <c r="G30" s="189"/>
      <c r="H30" s="190"/>
      <c r="I30" s="185" t="s">
        <v>16</v>
      </c>
      <c r="J30" s="185"/>
      <c r="K30" s="185"/>
      <c r="L30" s="185"/>
      <c r="Y30" s="15"/>
      <c r="Z30" s="74"/>
      <c r="AA30" s="74"/>
      <c r="AB30" s="74"/>
      <c r="AD30" s="200"/>
      <c r="AE30" s="200"/>
      <c r="AF30" s="207" t="s">
        <v>6</v>
      </c>
      <c r="AG30" s="208"/>
      <c r="AH30" s="207" t="s">
        <v>15</v>
      </c>
      <c r="AI30" s="208"/>
      <c r="AJ30" s="205"/>
      <c r="AK30" s="206" t="s">
        <v>16</v>
      </c>
      <c r="AL30" s="206"/>
      <c r="AM30" s="206"/>
      <c r="AN30" s="206"/>
    </row>
    <row r="31" spans="2:40" ht="15.75" customHeight="1">
      <c r="B31" s="175"/>
      <c r="C31" s="175"/>
      <c r="D31" s="189"/>
      <c r="E31" s="189"/>
      <c r="F31" s="189"/>
      <c r="G31" s="189"/>
      <c r="H31" s="190"/>
      <c r="I31" s="185"/>
      <c r="J31" s="185"/>
      <c r="K31" s="185"/>
      <c r="L31" s="185"/>
      <c r="Y31" s="15"/>
      <c r="Z31" s="74"/>
      <c r="AA31" s="74"/>
      <c r="AB31" s="74"/>
      <c r="AD31" s="200"/>
      <c r="AE31" s="200"/>
      <c r="AF31" s="208"/>
      <c r="AG31" s="208"/>
      <c r="AH31" s="208"/>
      <c r="AI31" s="208"/>
      <c r="AJ31" s="205"/>
      <c r="AK31" s="206"/>
      <c r="AL31" s="206"/>
      <c r="AM31" s="206"/>
      <c r="AN31" s="206"/>
    </row>
    <row r="32" spans="2:40" ht="16.5" customHeight="1">
      <c r="B32" s="175"/>
      <c r="C32" s="175"/>
      <c r="D32" s="187" t="s">
        <v>6</v>
      </c>
      <c r="E32" s="188"/>
      <c r="F32" s="187" t="s">
        <v>17</v>
      </c>
      <c r="G32" s="189"/>
      <c r="H32" s="190"/>
      <c r="I32" s="185"/>
      <c r="J32" s="185"/>
      <c r="K32" s="185"/>
      <c r="L32" s="185"/>
      <c r="Y32" s="15"/>
      <c r="Z32" s="74"/>
      <c r="AA32" s="74"/>
      <c r="AB32" s="74"/>
      <c r="AD32" s="200"/>
      <c r="AE32" s="200"/>
      <c r="AF32" s="207" t="s">
        <v>6</v>
      </c>
      <c r="AG32" s="208"/>
      <c r="AH32" s="207" t="s">
        <v>17</v>
      </c>
      <c r="AI32" s="208"/>
      <c r="AJ32" s="205"/>
      <c r="AK32" s="206"/>
      <c r="AL32" s="206"/>
      <c r="AM32" s="206"/>
      <c r="AN32" s="206"/>
    </row>
    <row r="33" spans="2:40" ht="16.5" customHeight="1">
      <c r="B33" s="175"/>
      <c r="C33" s="175"/>
      <c r="D33" s="189"/>
      <c r="E33" s="189"/>
      <c r="F33" s="189"/>
      <c r="G33" s="189"/>
      <c r="H33" s="190"/>
      <c r="I33" s="185"/>
      <c r="J33" s="185"/>
      <c r="K33" s="185"/>
      <c r="L33" s="185"/>
      <c r="Y33" s="15"/>
      <c r="Z33" s="74"/>
      <c r="AA33" s="74"/>
      <c r="AB33" s="74"/>
      <c r="AD33" s="200"/>
      <c r="AE33" s="200"/>
      <c r="AF33" s="208"/>
      <c r="AG33" s="208"/>
      <c r="AH33" s="208"/>
      <c r="AI33" s="208"/>
      <c r="AJ33" s="205"/>
      <c r="AK33" s="206"/>
      <c r="AL33" s="206"/>
      <c r="AM33" s="206"/>
      <c r="AN33" s="206"/>
    </row>
    <row r="34" spans="2:40" ht="70.5" customHeight="1">
      <c r="B34" s="185" t="s">
        <v>18</v>
      </c>
      <c r="C34" s="185"/>
      <c r="D34" s="185"/>
      <c r="E34" s="185"/>
      <c r="F34" s="185"/>
      <c r="G34" s="185"/>
      <c r="H34" s="185"/>
      <c r="I34" s="185"/>
      <c r="J34" s="185"/>
      <c r="K34" s="185"/>
      <c r="L34" s="185"/>
      <c r="Y34" s="15"/>
      <c r="Z34" s="74"/>
      <c r="AA34" s="74"/>
      <c r="AB34" s="74"/>
      <c r="AD34" s="206" t="s">
        <v>18</v>
      </c>
      <c r="AE34" s="206"/>
      <c r="AF34" s="206"/>
      <c r="AG34" s="206"/>
      <c r="AH34" s="206"/>
      <c r="AI34" s="206"/>
      <c r="AJ34" s="206"/>
      <c r="AK34" s="206"/>
      <c r="AL34" s="206"/>
      <c r="AM34" s="206"/>
      <c r="AN34" s="206"/>
    </row>
    <row r="35" spans="5:40" ht="4.5" customHeight="1">
      <c r="E35" s="4"/>
      <c r="F35" s="5"/>
      <c r="G35" s="6"/>
      <c r="H35" s="5"/>
      <c r="I35" s="7"/>
      <c r="Y35" s="15"/>
      <c r="Z35" s="74"/>
      <c r="AA35" s="74"/>
      <c r="AB35" s="74"/>
      <c r="AD35" s="55"/>
      <c r="AE35" s="55"/>
      <c r="AF35" s="56"/>
      <c r="AG35" s="56"/>
      <c r="AH35" s="56"/>
      <c r="AI35" s="63"/>
      <c r="AJ35" s="56"/>
      <c r="AK35" s="55"/>
      <c r="AL35" s="55"/>
      <c r="AM35" s="55"/>
      <c r="AN35" s="94"/>
    </row>
    <row r="36" spans="5:40" ht="21" customHeight="1">
      <c r="E36" s="191" t="s">
        <v>82</v>
      </c>
      <c r="F36" s="191"/>
      <c r="G36" s="191"/>
      <c r="H36" s="191"/>
      <c r="I36" s="191"/>
      <c r="Y36" s="15"/>
      <c r="Z36" s="74"/>
      <c r="AA36" s="74"/>
      <c r="AB36" s="74"/>
      <c r="AD36" s="55"/>
      <c r="AE36" s="55"/>
      <c r="AF36" s="56"/>
      <c r="AG36" s="64"/>
      <c r="AH36" s="65"/>
      <c r="AI36" s="66"/>
      <c r="AJ36" s="65"/>
      <c r="AK36" s="67"/>
      <c r="AL36" s="55"/>
      <c r="AM36" s="55"/>
      <c r="AN36" s="94"/>
    </row>
    <row r="37" spans="5:40" ht="15.75" customHeight="1">
      <c r="E37" s="191"/>
      <c r="F37" s="191"/>
      <c r="G37" s="191"/>
      <c r="H37" s="191"/>
      <c r="I37" s="191"/>
      <c r="Y37" s="15"/>
      <c r="Z37" s="74"/>
      <c r="AA37" s="74"/>
      <c r="AB37" s="74"/>
      <c r="AD37" s="55"/>
      <c r="AE37" s="55"/>
      <c r="AF37" s="56"/>
      <c r="AG37" s="203" t="s">
        <v>7</v>
      </c>
      <c r="AH37" s="203"/>
      <c r="AI37" s="203"/>
      <c r="AJ37" s="203"/>
      <c r="AK37" s="203"/>
      <c r="AL37" s="55"/>
      <c r="AM37" s="55"/>
      <c r="AN37" s="94"/>
    </row>
    <row r="38" spans="5:40" ht="15.75" customHeight="1">
      <c r="E38" s="191"/>
      <c r="F38" s="191"/>
      <c r="G38" s="191"/>
      <c r="H38" s="191"/>
      <c r="I38" s="191"/>
      <c r="Y38" s="15"/>
      <c r="Z38" s="74"/>
      <c r="AA38" s="74"/>
      <c r="AB38" s="74"/>
      <c r="AD38" s="55"/>
      <c r="AE38" s="55"/>
      <c r="AF38" s="56"/>
      <c r="AG38" s="203"/>
      <c r="AH38" s="203"/>
      <c r="AI38" s="203"/>
      <c r="AJ38" s="203"/>
      <c r="AK38" s="203"/>
      <c r="AL38" s="55"/>
      <c r="AM38" s="55"/>
      <c r="AN38" s="94"/>
    </row>
    <row r="39" spans="5:40" ht="15.75" customHeight="1">
      <c r="E39" s="9"/>
      <c r="F39" s="9"/>
      <c r="G39" s="44"/>
      <c r="H39" s="9"/>
      <c r="I39" s="194" t="str">
        <f>I5</f>
        <v>م ع/93/336</v>
      </c>
      <c r="J39" s="194"/>
      <c r="K39" s="186" t="s">
        <v>62</v>
      </c>
      <c r="L39" s="186"/>
      <c r="Y39" s="15"/>
      <c r="Z39" s="74"/>
      <c r="AA39" s="74"/>
      <c r="AB39" s="74"/>
      <c r="AD39" s="55"/>
      <c r="AE39" s="55"/>
      <c r="AF39" s="56"/>
      <c r="AG39" s="203"/>
      <c r="AH39" s="203"/>
      <c r="AI39" s="203"/>
      <c r="AJ39" s="203"/>
      <c r="AK39" s="203"/>
      <c r="AL39" s="55"/>
      <c r="AM39" s="55"/>
      <c r="AN39" s="94"/>
    </row>
    <row r="40" spans="2:40" ht="15.75">
      <c r="B40" s="18" t="s">
        <v>20</v>
      </c>
      <c r="E40" s="23"/>
      <c r="F40" s="23"/>
      <c r="G40" s="84"/>
      <c r="H40" s="23"/>
      <c r="I40" s="181" t="str">
        <f>I6</f>
        <v>SLP-3190705022</v>
      </c>
      <c r="J40" s="181"/>
      <c r="K40" s="182" t="s">
        <v>9</v>
      </c>
      <c r="L40" s="182"/>
      <c r="Y40" s="15"/>
      <c r="Z40" s="74"/>
      <c r="AA40" s="74"/>
      <c r="AB40" s="74"/>
      <c r="AD40" s="55"/>
      <c r="AE40" s="55"/>
      <c r="AF40" s="56"/>
      <c r="AG40" s="57"/>
      <c r="AH40" s="57"/>
      <c r="AI40" s="58"/>
      <c r="AJ40" s="57"/>
      <c r="AK40" s="209" t="e">
        <f>#REF!</f>
        <v>#REF!</v>
      </c>
      <c r="AL40" s="209"/>
      <c r="AM40" s="201" t="s">
        <v>8</v>
      </c>
      <c r="AN40" s="201"/>
    </row>
    <row r="41" spans="1:40" ht="8.25" customHeight="1">
      <c r="A41" s="19"/>
      <c r="Y41" s="15"/>
      <c r="Z41" s="74"/>
      <c r="AA41" s="74"/>
      <c r="AB41" s="74"/>
      <c r="AD41" s="55"/>
      <c r="AE41" s="55"/>
      <c r="AF41" s="56"/>
      <c r="AG41" s="57"/>
      <c r="AH41" s="57"/>
      <c r="AI41" s="58"/>
      <c r="AJ41" s="57"/>
      <c r="AK41" s="204">
        <f>'[2]MT26'!P39</f>
        <v>0</v>
      </c>
      <c r="AL41" s="204"/>
      <c r="AM41" s="201" t="s">
        <v>9</v>
      </c>
      <c r="AN41" s="201"/>
    </row>
    <row r="42" spans="1:41" s="19" customFormat="1" ht="29.25" customHeight="1">
      <c r="A42" s="18"/>
      <c r="B42" s="86" t="s">
        <v>10</v>
      </c>
      <c r="C42" s="183" t="s">
        <v>11</v>
      </c>
      <c r="D42" s="184"/>
      <c r="E42" s="183" t="s">
        <v>12</v>
      </c>
      <c r="F42" s="184"/>
      <c r="G42" s="87" t="s">
        <v>0</v>
      </c>
      <c r="H42" s="87" t="s">
        <v>1</v>
      </c>
      <c r="I42" s="87" t="s">
        <v>2</v>
      </c>
      <c r="J42" s="87" t="s">
        <v>3</v>
      </c>
      <c r="K42" s="87" t="s">
        <v>4</v>
      </c>
      <c r="L42" s="88" t="s">
        <v>5</v>
      </c>
      <c r="Y42" s="14"/>
      <c r="Z42" s="75"/>
      <c r="AA42" s="75"/>
      <c r="AB42" s="75"/>
      <c r="AC42" s="38"/>
      <c r="AD42" s="92" t="s">
        <v>10</v>
      </c>
      <c r="AE42" s="210" t="s">
        <v>11</v>
      </c>
      <c r="AF42" s="211"/>
      <c r="AG42" s="210" t="s">
        <v>12</v>
      </c>
      <c r="AH42" s="211"/>
      <c r="AI42" s="89" t="s">
        <v>0</v>
      </c>
      <c r="AJ42" s="89" t="s">
        <v>1</v>
      </c>
      <c r="AK42" s="89" t="s">
        <v>2</v>
      </c>
      <c r="AL42" s="89" t="s">
        <v>3</v>
      </c>
      <c r="AM42" s="89" t="s">
        <v>4</v>
      </c>
      <c r="AN42" s="94" t="s">
        <v>5</v>
      </c>
      <c r="AO42" s="38"/>
    </row>
    <row r="43" spans="2:40" ht="15.75">
      <c r="B43" s="1"/>
      <c r="C43" s="177"/>
      <c r="D43" s="178"/>
      <c r="E43" s="179"/>
      <c r="F43" s="180"/>
      <c r="G43" s="11">
        <f aca="true" t="shared" si="3" ref="G43:I59">IF(AI43=0,"",IF(AI43&gt;0,AI43))</f>
      </c>
      <c r="H43" s="11">
        <f t="shared" si="3"/>
      </c>
      <c r="I43" s="12">
        <f t="shared" si="3"/>
      </c>
      <c r="J43" s="20"/>
      <c r="K43" s="20"/>
      <c r="L43" s="2">
        <f aca="true" t="shared" si="4" ref="L43:L59">IF(AN43=0,"",IF(AN43&gt;0,AN43))</f>
      </c>
      <c r="Z43" s="73"/>
      <c r="AA43" s="73"/>
      <c r="AB43" s="73"/>
      <c r="AD43" s="93"/>
      <c r="AE43" s="212"/>
      <c r="AF43" s="212"/>
      <c r="AG43" s="210"/>
      <c r="AH43" s="210"/>
      <c r="AI43" s="68">
        <f>'[2]2'!AC19</f>
        <v>0</v>
      </c>
      <c r="AJ43" s="69">
        <f>'[2]2'!J19</f>
        <v>0</v>
      </c>
      <c r="AK43" s="174">
        <f>'[2]2'!L19</f>
        <v>0</v>
      </c>
      <c r="AL43" s="174"/>
      <c r="AM43" s="55"/>
      <c r="AN43" s="77">
        <f>'[2]2'!A19</f>
        <v>0</v>
      </c>
    </row>
    <row r="44" spans="2:40" ht="15.75">
      <c r="B44" s="1"/>
      <c r="C44" s="177"/>
      <c r="D44" s="178"/>
      <c r="E44" s="179"/>
      <c r="F44" s="180"/>
      <c r="G44" s="11">
        <f t="shared" si="3"/>
      </c>
      <c r="H44" s="11">
        <f t="shared" si="3"/>
      </c>
      <c r="I44" s="12">
        <f t="shared" si="3"/>
      </c>
      <c r="J44" s="20"/>
      <c r="K44" s="20"/>
      <c r="L44" s="2">
        <f t="shared" si="4"/>
      </c>
      <c r="Z44" s="73"/>
      <c r="AA44" s="73"/>
      <c r="AB44" s="73"/>
      <c r="AD44" s="93"/>
      <c r="AE44" s="212"/>
      <c r="AF44" s="212"/>
      <c r="AG44" s="210"/>
      <c r="AH44" s="210"/>
      <c r="AI44" s="68">
        <f>'[2]2'!AC20</f>
        <v>0</v>
      </c>
      <c r="AJ44" s="69">
        <f>'[2]2'!J20</f>
        <v>0</v>
      </c>
      <c r="AK44" s="174">
        <f>'[2]2'!L20</f>
        <v>0</v>
      </c>
      <c r="AL44" s="174"/>
      <c r="AM44" s="55"/>
      <c r="AN44" s="77">
        <f>'[2]2'!A20</f>
        <v>0</v>
      </c>
    </row>
    <row r="45" spans="2:40" ht="15.75">
      <c r="B45" s="1"/>
      <c r="C45" s="177"/>
      <c r="D45" s="178"/>
      <c r="E45" s="179"/>
      <c r="F45" s="180"/>
      <c r="G45" s="11">
        <f t="shared" si="3"/>
      </c>
      <c r="H45" s="11">
        <f t="shared" si="3"/>
      </c>
      <c r="I45" s="12">
        <f t="shared" si="3"/>
      </c>
      <c r="J45" s="20"/>
      <c r="K45" s="20"/>
      <c r="L45" s="2">
        <f t="shared" si="4"/>
      </c>
      <c r="Z45" s="73"/>
      <c r="AA45" s="73"/>
      <c r="AB45" s="73"/>
      <c r="AD45" s="93"/>
      <c r="AE45" s="212"/>
      <c r="AF45" s="212"/>
      <c r="AG45" s="210"/>
      <c r="AH45" s="210"/>
      <c r="AI45" s="68">
        <f>'[2]2'!AC21</f>
        <v>0</v>
      </c>
      <c r="AJ45" s="69">
        <f>'[2]2'!J21</f>
        <v>0</v>
      </c>
      <c r="AK45" s="174">
        <f>'[2]2'!L21</f>
        <v>0</v>
      </c>
      <c r="AL45" s="174"/>
      <c r="AM45" s="55"/>
      <c r="AN45" s="77">
        <f>'[2]2'!A21</f>
        <v>0</v>
      </c>
    </row>
    <row r="46" spans="2:40" ht="15.75">
      <c r="B46" s="1"/>
      <c r="C46" s="177"/>
      <c r="D46" s="178"/>
      <c r="E46" s="179"/>
      <c r="F46" s="180"/>
      <c r="G46" s="11">
        <f t="shared" si="3"/>
      </c>
      <c r="H46" s="11">
        <f t="shared" si="3"/>
      </c>
      <c r="I46" s="12">
        <f t="shared" si="3"/>
      </c>
      <c r="J46" s="20"/>
      <c r="K46" s="20"/>
      <c r="L46" s="2">
        <f t="shared" si="4"/>
      </c>
      <c r="Z46" s="73"/>
      <c r="AA46" s="73"/>
      <c r="AB46" s="73"/>
      <c r="AD46" s="93"/>
      <c r="AE46" s="212"/>
      <c r="AF46" s="212"/>
      <c r="AG46" s="210"/>
      <c r="AH46" s="210"/>
      <c r="AI46" s="68">
        <f>'[2]2'!AC22</f>
        <v>0</v>
      </c>
      <c r="AJ46" s="69">
        <f>'[2]2'!J22</f>
        <v>0</v>
      </c>
      <c r="AK46" s="174">
        <f>'[2]2'!L22</f>
        <v>0</v>
      </c>
      <c r="AL46" s="174"/>
      <c r="AM46" s="55"/>
      <c r="AN46" s="77">
        <f>'[2]2'!A22</f>
        <v>0</v>
      </c>
    </row>
    <row r="47" spans="2:40" ht="15.75">
      <c r="B47" s="20"/>
      <c r="C47" s="175"/>
      <c r="D47" s="175"/>
      <c r="E47" s="176"/>
      <c r="F47" s="176"/>
      <c r="G47" s="11">
        <f t="shared" si="3"/>
      </c>
      <c r="H47" s="11">
        <f t="shared" si="3"/>
      </c>
      <c r="I47" s="12">
        <f t="shared" si="3"/>
      </c>
      <c r="J47" s="13"/>
      <c r="K47" s="13"/>
      <c r="L47" s="2">
        <f t="shared" si="4"/>
      </c>
      <c r="Y47" s="15"/>
      <c r="Z47" s="74"/>
      <c r="AA47" s="74"/>
      <c r="AB47" s="74"/>
      <c r="AD47" s="93"/>
      <c r="AE47" s="212"/>
      <c r="AF47" s="212"/>
      <c r="AG47" s="210"/>
      <c r="AH47" s="210"/>
      <c r="AI47" s="68">
        <f>'[2]2'!AC23</f>
        <v>0</v>
      </c>
      <c r="AJ47" s="69">
        <f>'[2]2'!J23</f>
        <v>0</v>
      </c>
      <c r="AK47" s="174">
        <f>'[2]2'!L23</f>
        <v>0</v>
      </c>
      <c r="AL47" s="174"/>
      <c r="AM47" s="62"/>
      <c r="AN47" s="77">
        <f>'[2]2'!A23</f>
        <v>0</v>
      </c>
    </row>
    <row r="48" spans="2:40" ht="15.75">
      <c r="B48" s="20"/>
      <c r="C48" s="175"/>
      <c r="D48" s="175"/>
      <c r="E48" s="176"/>
      <c r="F48" s="176"/>
      <c r="G48" s="11">
        <f t="shared" si="3"/>
      </c>
      <c r="H48" s="11">
        <f t="shared" si="3"/>
      </c>
      <c r="I48" s="97">
        <f t="shared" si="3"/>
      </c>
      <c r="J48" s="13"/>
      <c r="K48" s="13"/>
      <c r="L48" s="2">
        <f t="shared" si="4"/>
      </c>
      <c r="Y48" s="15"/>
      <c r="Z48" s="74"/>
      <c r="AA48" s="74"/>
      <c r="AB48" s="74"/>
      <c r="AD48" s="55"/>
      <c r="AE48" s="200"/>
      <c r="AF48" s="200"/>
      <c r="AG48" s="205"/>
      <c r="AH48" s="205"/>
      <c r="AI48" s="68">
        <f>'[2]2'!AC24</f>
        <v>0</v>
      </c>
      <c r="AJ48" s="69">
        <f>'[2]2'!J24</f>
        <v>0</v>
      </c>
      <c r="AK48" s="174">
        <f>'[2]2'!L24</f>
        <v>0</v>
      </c>
      <c r="AL48" s="174"/>
      <c r="AM48" s="62"/>
      <c r="AN48" s="77">
        <f>'[2]2'!A24</f>
        <v>0</v>
      </c>
    </row>
    <row r="49" spans="2:40" ht="15.75">
      <c r="B49" s="20"/>
      <c r="C49" s="175"/>
      <c r="D49" s="175"/>
      <c r="E49" s="176"/>
      <c r="F49" s="176"/>
      <c r="G49" s="11">
        <f t="shared" si="3"/>
      </c>
      <c r="H49" s="11">
        <f t="shared" si="3"/>
      </c>
      <c r="I49" s="97">
        <f t="shared" si="3"/>
      </c>
      <c r="J49" s="13"/>
      <c r="K49" s="13"/>
      <c r="L49" s="2">
        <f t="shared" si="4"/>
      </c>
      <c r="Z49" s="73"/>
      <c r="AA49" s="73"/>
      <c r="AB49" s="73"/>
      <c r="AD49" s="55"/>
      <c r="AE49" s="200"/>
      <c r="AF49" s="200"/>
      <c r="AG49" s="205"/>
      <c r="AH49" s="205"/>
      <c r="AI49" s="68">
        <f>'[2]2'!AC25</f>
        <v>0</v>
      </c>
      <c r="AJ49" s="69">
        <f>'[2]2'!J25</f>
        <v>0</v>
      </c>
      <c r="AK49" s="174">
        <f>'[2]2'!L25</f>
        <v>0</v>
      </c>
      <c r="AL49" s="174"/>
      <c r="AM49" s="62"/>
      <c r="AN49" s="77">
        <f>'[2]2'!A25</f>
        <v>0</v>
      </c>
    </row>
    <row r="50" spans="2:40" ht="15.75">
      <c r="B50" s="20"/>
      <c r="C50" s="175"/>
      <c r="D50" s="175"/>
      <c r="E50" s="176"/>
      <c r="F50" s="176"/>
      <c r="G50" s="11">
        <f t="shared" si="3"/>
      </c>
      <c r="H50" s="11">
        <f t="shared" si="3"/>
      </c>
      <c r="I50" s="97">
        <f t="shared" si="3"/>
      </c>
      <c r="J50" s="13"/>
      <c r="K50" s="13"/>
      <c r="L50" s="2">
        <f t="shared" si="4"/>
      </c>
      <c r="Z50" s="73"/>
      <c r="AA50" s="73"/>
      <c r="AB50" s="73"/>
      <c r="AD50" s="55"/>
      <c r="AE50" s="200"/>
      <c r="AF50" s="200"/>
      <c r="AG50" s="205"/>
      <c r="AH50" s="205"/>
      <c r="AI50" s="68">
        <f>'[2]2'!AC26</f>
        <v>0</v>
      </c>
      <c r="AJ50" s="69">
        <f>'[2]2'!J26</f>
        <v>0</v>
      </c>
      <c r="AK50" s="174">
        <f>'[2]2'!L26</f>
        <v>0</v>
      </c>
      <c r="AL50" s="174"/>
      <c r="AM50" s="62"/>
      <c r="AN50" s="77">
        <f>'[2]2'!A26</f>
        <v>0</v>
      </c>
    </row>
    <row r="51" spans="2:40" ht="15.75">
      <c r="B51" s="20"/>
      <c r="C51" s="175"/>
      <c r="D51" s="175"/>
      <c r="E51" s="176"/>
      <c r="F51" s="176"/>
      <c r="G51" s="11">
        <f t="shared" si="3"/>
      </c>
      <c r="H51" s="11">
        <f t="shared" si="3"/>
      </c>
      <c r="I51" s="97">
        <f t="shared" si="3"/>
      </c>
      <c r="J51" s="20"/>
      <c r="K51" s="20"/>
      <c r="L51" s="2">
        <f t="shared" si="4"/>
      </c>
      <c r="Z51" s="73"/>
      <c r="AA51" s="73"/>
      <c r="AB51" s="73"/>
      <c r="AD51" s="55"/>
      <c r="AE51" s="200"/>
      <c r="AF51" s="200"/>
      <c r="AG51" s="205"/>
      <c r="AH51" s="205"/>
      <c r="AI51" s="68">
        <f>'[2]2'!AC27</f>
        <v>0</v>
      </c>
      <c r="AJ51" s="69">
        <f>'[2]2'!J27</f>
        <v>0</v>
      </c>
      <c r="AK51" s="174">
        <f>'[2]2'!L27</f>
        <v>0</v>
      </c>
      <c r="AL51" s="174"/>
      <c r="AM51" s="62"/>
      <c r="AN51" s="77">
        <f>'[2]2'!A27</f>
        <v>0</v>
      </c>
    </row>
    <row r="52" spans="2:40" ht="15.75">
      <c r="B52" s="20"/>
      <c r="C52" s="175"/>
      <c r="D52" s="175"/>
      <c r="E52" s="176"/>
      <c r="F52" s="176"/>
      <c r="G52" s="11">
        <f t="shared" si="3"/>
      </c>
      <c r="H52" s="11">
        <f t="shared" si="3"/>
      </c>
      <c r="I52" s="97">
        <f t="shared" si="3"/>
      </c>
      <c r="J52" s="20"/>
      <c r="K52" s="20"/>
      <c r="L52" s="2">
        <f t="shared" si="4"/>
      </c>
      <c r="Z52" s="73"/>
      <c r="AA52" s="73"/>
      <c r="AB52" s="73"/>
      <c r="AD52" s="55"/>
      <c r="AE52" s="200"/>
      <c r="AF52" s="200"/>
      <c r="AG52" s="205"/>
      <c r="AH52" s="205"/>
      <c r="AI52" s="68">
        <f>'[2]2'!AC28</f>
        <v>0</v>
      </c>
      <c r="AJ52" s="69">
        <f>'[2]2'!J28</f>
        <v>0</v>
      </c>
      <c r="AK52" s="174">
        <f>'[2]2'!L28</f>
        <v>0</v>
      </c>
      <c r="AL52" s="174"/>
      <c r="AM52" s="55"/>
      <c r="AN52" s="77">
        <f>'[2]2'!A28</f>
        <v>0</v>
      </c>
    </row>
    <row r="53" spans="2:40" ht="15.75">
      <c r="B53" s="20"/>
      <c r="C53" s="175"/>
      <c r="D53" s="175"/>
      <c r="E53" s="176"/>
      <c r="F53" s="176"/>
      <c r="G53" s="11">
        <f t="shared" si="3"/>
      </c>
      <c r="H53" s="11">
        <f t="shared" si="3"/>
      </c>
      <c r="I53" s="97">
        <f t="shared" si="3"/>
      </c>
      <c r="J53" s="20"/>
      <c r="K53" s="20"/>
      <c r="L53" s="2">
        <f t="shared" si="4"/>
      </c>
      <c r="Z53" s="73"/>
      <c r="AA53" s="73"/>
      <c r="AB53" s="73"/>
      <c r="AD53" s="55"/>
      <c r="AE53" s="200"/>
      <c r="AF53" s="200"/>
      <c r="AG53" s="205"/>
      <c r="AH53" s="205"/>
      <c r="AI53" s="68">
        <f>'[2]2'!AC29</f>
        <v>0</v>
      </c>
      <c r="AJ53" s="69">
        <f>'[2]2'!J29</f>
        <v>0</v>
      </c>
      <c r="AK53" s="174">
        <f>'[2]2'!L29</f>
        <v>0</v>
      </c>
      <c r="AL53" s="174"/>
      <c r="AM53" s="55"/>
      <c r="AN53" s="77">
        <f>'[2]2'!A29</f>
        <v>0</v>
      </c>
    </row>
    <row r="54" spans="2:40" ht="15.75">
      <c r="B54" s="20"/>
      <c r="C54" s="175"/>
      <c r="D54" s="175"/>
      <c r="E54" s="176"/>
      <c r="F54" s="176"/>
      <c r="G54" s="11">
        <f t="shared" si="3"/>
      </c>
      <c r="H54" s="11">
        <f t="shared" si="3"/>
      </c>
      <c r="I54" s="97">
        <f t="shared" si="3"/>
      </c>
      <c r="J54" s="20"/>
      <c r="K54" s="20"/>
      <c r="L54" s="2">
        <f t="shared" si="4"/>
      </c>
      <c r="Z54" s="73"/>
      <c r="AA54" s="73"/>
      <c r="AB54" s="73"/>
      <c r="AD54" s="55"/>
      <c r="AE54" s="200"/>
      <c r="AF54" s="200"/>
      <c r="AG54" s="205"/>
      <c r="AH54" s="205"/>
      <c r="AI54" s="68">
        <f>'[2]2'!AC30</f>
        <v>0</v>
      </c>
      <c r="AJ54" s="69">
        <f>'[2]2'!J30</f>
        <v>0</v>
      </c>
      <c r="AK54" s="174">
        <f>'[2]2'!L30</f>
        <v>0</v>
      </c>
      <c r="AL54" s="174"/>
      <c r="AM54" s="55"/>
      <c r="AN54" s="77">
        <f>'[2]2'!A30</f>
        <v>0</v>
      </c>
    </row>
    <row r="55" spans="2:40" ht="15.75">
      <c r="B55" s="20"/>
      <c r="C55" s="175"/>
      <c r="D55" s="175"/>
      <c r="E55" s="176"/>
      <c r="F55" s="176"/>
      <c r="G55" s="11">
        <f t="shared" si="3"/>
      </c>
      <c r="H55" s="11">
        <f t="shared" si="3"/>
      </c>
      <c r="I55" s="97">
        <f t="shared" si="3"/>
      </c>
      <c r="J55" s="20"/>
      <c r="K55" s="20"/>
      <c r="L55" s="2">
        <f t="shared" si="4"/>
      </c>
      <c r="Z55" s="73"/>
      <c r="AA55" s="73"/>
      <c r="AB55" s="73"/>
      <c r="AD55" s="55"/>
      <c r="AE55" s="200"/>
      <c r="AF55" s="200"/>
      <c r="AG55" s="205"/>
      <c r="AH55" s="205"/>
      <c r="AI55" s="68">
        <f>'[2]2'!AC31</f>
        <v>0</v>
      </c>
      <c r="AJ55" s="69">
        <f>'[2]2'!J31</f>
        <v>0</v>
      </c>
      <c r="AK55" s="174">
        <f>'[2]2'!L31</f>
        <v>0</v>
      </c>
      <c r="AL55" s="174"/>
      <c r="AM55" s="55"/>
      <c r="AN55" s="77">
        <f>'[2]2'!A31</f>
        <v>0</v>
      </c>
    </row>
    <row r="56" spans="2:40" ht="15.75">
      <c r="B56" s="20"/>
      <c r="C56" s="175"/>
      <c r="D56" s="175"/>
      <c r="E56" s="176"/>
      <c r="F56" s="176"/>
      <c r="G56" s="11">
        <f t="shared" si="3"/>
      </c>
      <c r="H56" s="11">
        <f t="shared" si="3"/>
      </c>
      <c r="I56" s="97">
        <f t="shared" si="3"/>
      </c>
      <c r="J56" s="20"/>
      <c r="K56" s="20"/>
      <c r="L56" s="2">
        <f t="shared" si="4"/>
      </c>
      <c r="Z56" s="73"/>
      <c r="AA56" s="73"/>
      <c r="AB56" s="73"/>
      <c r="AD56" s="55"/>
      <c r="AE56" s="200"/>
      <c r="AF56" s="200"/>
      <c r="AG56" s="205"/>
      <c r="AH56" s="205"/>
      <c r="AI56" s="68">
        <f>'[2]2'!AC32</f>
        <v>0</v>
      </c>
      <c r="AJ56" s="69">
        <f>'[2]2'!J32</f>
        <v>0</v>
      </c>
      <c r="AK56" s="174">
        <f>'[2]2'!L32</f>
        <v>0</v>
      </c>
      <c r="AL56" s="174"/>
      <c r="AM56" s="55"/>
      <c r="AN56" s="77">
        <f>'[2]2'!A32</f>
        <v>0</v>
      </c>
    </row>
    <row r="57" spans="2:40" ht="15.75">
      <c r="B57" s="20"/>
      <c r="C57" s="175"/>
      <c r="D57" s="175"/>
      <c r="E57" s="176"/>
      <c r="F57" s="176"/>
      <c r="G57" s="11">
        <f t="shared" si="3"/>
      </c>
      <c r="H57" s="11">
        <f t="shared" si="3"/>
      </c>
      <c r="I57" s="97">
        <f t="shared" si="3"/>
      </c>
      <c r="J57" s="20"/>
      <c r="K57" s="20"/>
      <c r="L57" s="2">
        <f t="shared" si="4"/>
      </c>
      <c r="Z57" s="73"/>
      <c r="AA57" s="73"/>
      <c r="AB57" s="73"/>
      <c r="AD57" s="55"/>
      <c r="AE57" s="200"/>
      <c r="AF57" s="200"/>
      <c r="AG57" s="205"/>
      <c r="AH57" s="205"/>
      <c r="AI57" s="68">
        <f>'[2]2'!AC33</f>
        <v>0</v>
      </c>
      <c r="AJ57" s="69">
        <f>'[2]2'!J33</f>
        <v>0</v>
      </c>
      <c r="AK57" s="174">
        <f>'[2]2'!L33</f>
        <v>0</v>
      </c>
      <c r="AL57" s="174"/>
      <c r="AM57" s="55"/>
      <c r="AN57" s="77">
        <f>'[2]2'!A33</f>
        <v>0</v>
      </c>
    </row>
    <row r="58" spans="2:40" ht="15.75">
      <c r="B58" s="20"/>
      <c r="C58" s="175"/>
      <c r="D58" s="175"/>
      <c r="E58" s="176"/>
      <c r="F58" s="176"/>
      <c r="G58" s="11">
        <f t="shared" si="3"/>
      </c>
      <c r="H58" s="11">
        <f t="shared" si="3"/>
      </c>
      <c r="I58" s="97">
        <f t="shared" si="3"/>
      </c>
      <c r="J58" s="20"/>
      <c r="K58" s="20"/>
      <c r="L58" s="2">
        <f t="shared" si="4"/>
      </c>
      <c r="Z58" s="73"/>
      <c r="AA58" s="73"/>
      <c r="AB58" s="73"/>
      <c r="AD58" s="55"/>
      <c r="AE58" s="200"/>
      <c r="AF58" s="200"/>
      <c r="AG58" s="205"/>
      <c r="AH58" s="205"/>
      <c r="AI58" s="68">
        <f>'[2]2'!AC34</f>
        <v>0</v>
      </c>
      <c r="AJ58" s="69">
        <f>'[2]2'!J34</f>
        <v>0</v>
      </c>
      <c r="AK58" s="174">
        <f>'[2]2'!L34</f>
        <v>0</v>
      </c>
      <c r="AL58" s="174"/>
      <c r="AM58" s="55"/>
      <c r="AN58" s="77">
        <f>'[2]2'!A34</f>
        <v>0</v>
      </c>
    </row>
    <row r="59" spans="2:40" ht="15.75">
      <c r="B59" s="20"/>
      <c r="C59" s="175"/>
      <c r="D59" s="195"/>
      <c r="E59" s="176"/>
      <c r="F59" s="196"/>
      <c r="G59" s="11">
        <f t="shared" si="3"/>
      </c>
      <c r="H59" s="11">
        <f t="shared" si="3"/>
      </c>
      <c r="I59" s="97">
        <f t="shared" si="3"/>
      </c>
      <c r="J59" s="20"/>
      <c r="K59" s="20"/>
      <c r="L59" s="2">
        <f t="shared" si="4"/>
      </c>
      <c r="Z59" s="73"/>
      <c r="AA59" s="73"/>
      <c r="AB59" s="73"/>
      <c r="AD59" s="55"/>
      <c r="AE59" s="200"/>
      <c r="AF59" s="200"/>
      <c r="AG59" s="205"/>
      <c r="AH59" s="205"/>
      <c r="AI59" s="68">
        <f>'[2]2'!AC35</f>
        <v>0</v>
      </c>
      <c r="AJ59" s="69">
        <f>'[2]2'!J35</f>
        <v>0</v>
      </c>
      <c r="AK59" s="174">
        <f>'[2]2'!L35</f>
        <v>0</v>
      </c>
      <c r="AL59" s="174"/>
      <c r="AM59" s="55"/>
      <c r="AN59" s="77">
        <f>'[2]2'!A35</f>
        <v>0</v>
      </c>
    </row>
    <row r="60" spans="2:40" ht="15.75" customHeight="1">
      <c r="B60" s="175"/>
      <c r="C60" s="197"/>
      <c r="D60" s="187" t="s">
        <v>6</v>
      </c>
      <c r="E60" s="188"/>
      <c r="F60" s="187" t="s">
        <v>13</v>
      </c>
      <c r="G60" s="189"/>
      <c r="H60" s="176"/>
      <c r="I60" s="175"/>
      <c r="J60" s="175"/>
      <c r="K60" s="175"/>
      <c r="L60" s="198"/>
      <c r="Z60" s="73"/>
      <c r="AA60" s="73"/>
      <c r="AB60" s="73"/>
      <c r="AD60" s="200"/>
      <c r="AE60" s="200"/>
      <c r="AF60" s="207" t="s">
        <v>6</v>
      </c>
      <c r="AG60" s="208"/>
      <c r="AH60" s="207" t="s">
        <v>13</v>
      </c>
      <c r="AI60" s="208"/>
      <c r="AJ60" s="205"/>
      <c r="AK60" s="200"/>
      <c r="AL60" s="200"/>
      <c r="AM60" s="200"/>
      <c r="AN60" s="202"/>
    </row>
    <row r="61" spans="2:40" ht="15.75">
      <c r="B61" s="175"/>
      <c r="C61" s="175"/>
      <c r="D61" s="189"/>
      <c r="E61" s="189"/>
      <c r="F61" s="189"/>
      <c r="G61" s="189"/>
      <c r="H61" s="176"/>
      <c r="I61" s="175"/>
      <c r="J61" s="175"/>
      <c r="K61" s="175"/>
      <c r="L61" s="198"/>
      <c r="Z61" s="73"/>
      <c r="AA61" s="73"/>
      <c r="AB61" s="73"/>
      <c r="AD61" s="200"/>
      <c r="AE61" s="200"/>
      <c r="AF61" s="208"/>
      <c r="AG61" s="208"/>
      <c r="AH61" s="208"/>
      <c r="AI61" s="208"/>
      <c r="AJ61" s="205"/>
      <c r="AK61" s="200"/>
      <c r="AL61" s="200"/>
      <c r="AM61" s="200"/>
      <c r="AN61" s="202"/>
    </row>
    <row r="62" spans="2:40" ht="15.75" customHeight="1">
      <c r="B62" s="175"/>
      <c r="C62" s="175"/>
      <c r="D62" s="187" t="s">
        <v>6</v>
      </c>
      <c r="E62" s="188"/>
      <c r="F62" s="187" t="s">
        <v>14</v>
      </c>
      <c r="G62" s="189"/>
      <c r="H62" s="176"/>
      <c r="I62" s="175"/>
      <c r="J62" s="175"/>
      <c r="K62" s="175"/>
      <c r="L62" s="198"/>
      <c r="Z62" s="73"/>
      <c r="AA62" s="73"/>
      <c r="AB62" s="73"/>
      <c r="AD62" s="200"/>
      <c r="AE62" s="200"/>
      <c r="AF62" s="207" t="s">
        <v>6</v>
      </c>
      <c r="AG62" s="208"/>
      <c r="AH62" s="207" t="s">
        <v>14</v>
      </c>
      <c r="AI62" s="208"/>
      <c r="AJ62" s="205"/>
      <c r="AK62" s="200"/>
      <c r="AL62" s="200"/>
      <c r="AM62" s="200"/>
      <c r="AN62" s="202"/>
    </row>
    <row r="63" spans="2:40" ht="15.75">
      <c r="B63" s="175"/>
      <c r="C63" s="175"/>
      <c r="D63" s="189"/>
      <c r="E63" s="189"/>
      <c r="F63" s="189"/>
      <c r="G63" s="189"/>
      <c r="H63" s="176"/>
      <c r="I63" s="175"/>
      <c r="J63" s="175"/>
      <c r="K63" s="175"/>
      <c r="L63" s="198"/>
      <c r="Z63" s="73"/>
      <c r="AA63" s="73"/>
      <c r="AB63" s="73"/>
      <c r="AD63" s="200"/>
      <c r="AE63" s="200"/>
      <c r="AF63" s="208"/>
      <c r="AG63" s="208"/>
      <c r="AH63" s="208"/>
      <c r="AI63" s="208"/>
      <c r="AJ63" s="205"/>
      <c r="AK63" s="200"/>
      <c r="AL63" s="200"/>
      <c r="AM63" s="200"/>
      <c r="AN63" s="202"/>
    </row>
    <row r="64" spans="2:40" ht="15.75" customHeight="1">
      <c r="B64" s="175"/>
      <c r="C64" s="175"/>
      <c r="D64" s="187" t="s">
        <v>6</v>
      </c>
      <c r="E64" s="188"/>
      <c r="F64" s="187" t="s">
        <v>15</v>
      </c>
      <c r="G64" s="189"/>
      <c r="H64" s="190"/>
      <c r="I64" s="185" t="s">
        <v>16</v>
      </c>
      <c r="J64" s="185"/>
      <c r="K64" s="185"/>
      <c r="L64" s="185"/>
      <c r="Z64" s="73"/>
      <c r="AA64" s="73"/>
      <c r="AB64" s="73"/>
      <c r="AD64" s="200"/>
      <c r="AE64" s="200"/>
      <c r="AF64" s="207" t="s">
        <v>6</v>
      </c>
      <c r="AG64" s="208"/>
      <c r="AH64" s="207" t="s">
        <v>15</v>
      </c>
      <c r="AI64" s="208"/>
      <c r="AJ64" s="205"/>
      <c r="AK64" s="206" t="s">
        <v>16</v>
      </c>
      <c r="AL64" s="206"/>
      <c r="AM64" s="206"/>
      <c r="AN64" s="206"/>
    </row>
    <row r="65" spans="2:40" ht="15.75">
      <c r="B65" s="175"/>
      <c r="C65" s="175"/>
      <c r="D65" s="189"/>
      <c r="E65" s="189"/>
      <c r="F65" s="189"/>
      <c r="G65" s="189"/>
      <c r="H65" s="190"/>
      <c r="I65" s="185"/>
      <c r="J65" s="185"/>
      <c r="K65" s="185"/>
      <c r="L65" s="185"/>
      <c r="Z65" s="73"/>
      <c r="AA65" s="73"/>
      <c r="AB65" s="73"/>
      <c r="AD65" s="200"/>
      <c r="AE65" s="200"/>
      <c r="AF65" s="208"/>
      <c r="AG65" s="208"/>
      <c r="AH65" s="208"/>
      <c r="AI65" s="208"/>
      <c r="AJ65" s="205"/>
      <c r="AK65" s="206"/>
      <c r="AL65" s="206"/>
      <c r="AM65" s="206"/>
      <c r="AN65" s="206"/>
    </row>
    <row r="66" spans="2:40" ht="15.75" customHeight="1">
      <c r="B66" s="175"/>
      <c r="C66" s="175"/>
      <c r="D66" s="187" t="s">
        <v>6</v>
      </c>
      <c r="E66" s="188"/>
      <c r="F66" s="187" t="s">
        <v>17</v>
      </c>
      <c r="G66" s="189"/>
      <c r="H66" s="190"/>
      <c r="I66" s="185"/>
      <c r="J66" s="185"/>
      <c r="K66" s="185"/>
      <c r="L66" s="185"/>
      <c r="Z66" s="73"/>
      <c r="AA66" s="73"/>
      <c r="AB66" s="73"/>
      <c r="AD66" s="200"/>
      <c r="AE66" s="200"/>
      <c r="AF66" s="207" t="s">
        <v>6</v>
      </c>
      <c r="AG66" s="208"/>
      <c r="AH66" s="207" t="s">
        <v>17</v>
      </c>
      <c r="AI66" s="208"/>
      <c r="AJ66" s="205"/>
      <c r="AK66" s="206"/>
      <c r="AL66" s="206"/>
      <c r="AM66" s="206"/>
      <c r="AN66" s="206"/>
    </row>
    <row r="67" spans="2:40" ht="15.75">
      <c r="B67" s="175"/>
      <c r="C67" s="175"/>
      <c r="D67" s="189"/>
      <c r="E67" s="189"/>
      <c r="F67" s="189"/>
      <c r="G67" s="189"/>
      <c r="H67" s="190"/>
      <c r="I67" s="185"/>
      <c r="J67" s="185"/>
      <c r="K67" s="185"/>
      <c r="L67" s="185"/>
      <c r="Z67" s="73"/>
      <c r="AA67" s="73"/>
      <c r="AB67" s="73"/>
      <c r="AD67" s="200"/>
      <c r="AE67" s="200"/>
      <c r="AF67" s="208"/>
      <c r="AG67" s="208"/>
      <c r="AH67" s="208"/>
      <c r="AI67" s="208"/>
      <c r="AJ67" s="205"/>
      <c r="AK67" s="206"/>
      <c r="AL67" s="206"/>
      <c r="AM67" s="206"/>
      <c r="AN67" s="206"/>
    </row>
    <row r="68" spans="2:40" ht="15.75">
      <c r="B68" s="185" t="s">
        <v>18</v>
      </c>
      <c r="C68" s="185"/>
      <c r="D68" s="185"/>
      <c r="E68" s="185"/>
      <c r="F68" s="185"/>
      <c r="G68" s="185"/>
      <c r="H68" s="185"/>
      <c r="I68" s="185"/>
      <c r="J68" s="185"/>
      <c r="K68" s="185"/>
      <c r="L68" s="185"/>
      <c r="Z68" s="73"/>
      <c r="AA68" s="73"/>
      <c r="AB68" s="73"/>
      <c r="AD68" s="206" t="s">
        <v>18</v>
      </c>
      <c r="AE68" s="206"/>
      <c r="AF68" s="206"/>
      <c r="AG68" s="206"/>
      <c r="AH68" s="206"/>
      <c r="AI68" s="206"/>
      <c r="AJ68" s="206"/>
      <c r="AK68" s="206"/>
      <c r="AL68" s="206"/>
      <c r="AM68" s="206"/>
      <c r="AN68" s="206"/>
    </row>
    <row r="69" spans="2:40" ht="36.75" customHeight="1">
      <c r="B69" s="185"/>
      <c r="C69" s="185"/>
      <c r="D69" s="185"/>
      <c r="E69" s="185"/>
      <c r="F69" s="185"/>
      <c r="G69" s="185"/>
      <c r="H69" s="185"/>
      <c r="I69" s="185"/>
      <c r="J69" s="185"/>
      <c r="K69" s="185"/>
      <c r="L69" s="185"/>
      <c r="Z69" s="73"/>
      <c r="AA69" s="73"/>
      <c r="AB69" s="73"/>
      <c r="AD69" s="55"/>
      <c r="AE69" s="55"/>
      <c r="AF69" s="56"/>
      <c r="AG69" s="56"/>
      <c r="AH69" s="56"/>
      <c r="AI69" s="63"/>
      <c r="AJ69" s="56"/>
      <c r="AK69" s="55"/>
      <c r="AL69" s="55"/>
      <c r="AM69" s="55"/>
      <c r="AN69" s="94"/>
    </row>
    <row r="70" spans="2:40" ht="4.5" customHeight="1">
      <c r="B70" s="21"/>
      <c r="C70" s="21"/>
      <c r="D70" s="21"/>
      <c r="E70" s="21"/>
      <c r="F70" s="21"/>
      <c r="G70" s="21"/>
      <c r="H70" s="21"/>
      <c r="I70" s="21"/>
      <c r="J70" s="21"/>
      <c r="K70" s="21"/>
      <c r="L70" s="21"/>
      <c r="Z70" s="73"/>
      <c r="AA70" s="73"/>
      <c r="AB70" s="73"/>
      <c r="AD70" s="55"/>
      <c r="AE70" s="55"/>
      <c r="AF70" s="56"/>
      <c r="AG70" s="56"/>
      <c r="AH70" s="56"/>
      <c r="AI70" s="63"/>
      <c r="AJ70" s="56"/>
      <c r="AK70" s="55"/>
      <c r="AL70" s="55"/>
      <c r="AM70" s="55"/>
      <c r="AN70" s="94"/>
    </row>
    <row r="71" spans="5:40" ht="21" customHeight="1">
      <c r="E71" s="191" t="s">
        <v>82</v>
      </c>
      <c r="F71" s="191"/>
      <c r="G71" s="191"/>
      <c r="H71" s="191"/>
      <c r="I71" s="191"/>
      <c r="Z71" s="73"/>
      <c r="AA71" s="73"/>
      <c r="AB71" s="73"/>
      <c r="AD71" s="55"/>
      <c r="AE71" s="55"/>
      <c r="AF71" s="56"/>
      <c r="AG71" s="64"/>
      <c r="AH71" s="65"/>
      <c r="AI71" s="66"/>
      <c r="AJ71" s="65"/>
      <c r="AK71" s="67"/>
      <c r="AL71" s="55"/>
      <c r="AM71" s="55"/>
      <c r="AN71" s="94"/>
    </row>
    <row r="72" spans="5:40" ht="15.75" customHeight="1">
      <c r="E72" s="191"/>
      <c r="F72" s="191"/>
      <c r="G72" s="191"/>
      <c r="H72" s="191"/>
      <c r="I72" s="191"/>
      <c r="Z72" s="73"/>
      <c r="AA72" s="73"/>
      <c r="AB72" s="73"/>
      <c r="AD72" s="55"/>
      <c r="AE72" s="55"/>
      <c r="AF72" s="56"/>
      <c r="AG72" s="203" t="s">
        <v>7</v>
      </c>
      <c r="AH72" s="203"/>
      <c r="AI72" s="203"/>
      <c r="AJ72" s="203"/>
      <c r="AK72" s="203"/>
      <c r="AL72" s="55"/>
      <c r="AM72" s="55"/>
      <c r="AN72" s="94"/>
    </row>
    <row r="73" spans="5:40" ht="15.75" customHeight="1">
      <c r="E73" s="191"/>
      <c r="F73" s="191"/>
      <c r="G73" s="191"/>
      <c r="H73" s="191"/>
      <c r="I73" s="191"/>
      <c r="Z73" s="73"/>
      <c r="AA73" s="73"/>
      <c r="AB73" s="73"/>
      <c r="AD73" s="55"/>
      <c r="AE73" s="55"/>
      <c r="AF73" s="56"/>
      <c r="AG73" s="203"/>
      <c r="AH73" s="203"/>
      <c r="AI73" s="203"/>
      <c r="AJ73" s="203"/>
      <c r="AK73" s="203"/>
      <c r="AL73" s="55"/>
      <c r="AM73" s="55"/>
      <c r="AN73" s="94"/>
    </row>
    <row r="74" spans="5:40" ht="15.75" customHeight="1">
      <c r="E74" s="9"/>
      <c r="F74" s="9"/>
      <c r="G74" s="44"/>
      <c r="H74" s="9"/>
      <c r="I74" s="194" t="str">
        <f>I39</f>
        <v>م ع/93/336</v>
      </c>
      <c r="J74" s="194"/>
      <c r="K74" s="186" t="s">
        <v>62</v>
      </c>
      <c r="L74" s="186"/>
      <c r="Z74" s="73"/>
      <c r="AA74" s="73"/>
      <c r="AB74" s="73"/>
      <c r="AD74" s="55"/>
      <c r="AE74" s="55"/>
      <c r="AF74" s="56"/>
      <c r="AG74" s="203"/>
      <c r="AH74" s="203"/>
      <c r="AI74" s="203"/>
      <c r="AJ74" s="203"/>
      <c r="AK74" s="203"/>
      <c r="AL74" s="55"/>
      <c r="AM74" s="55"/>
      <c r="AN74" s="94"/>
    </row>
    <row r="75" spans="2:40" ht="15.75" customHeight="1">
      <c r="B75" s="18" t="s">
        <v>21</v>
      </c>
      <c r="E75" s="23"/>
      <c r="F75" s="23"/>
      <c r="G75" s="84"/>
      <c r="H75" s="23"/>
      <c r="I75" s="181" t="str">
        <f>I40</f>
        <v>SLP-3190705022</v>
      </c>
      <c r="J75" s="181"/>
      <c r="K75" s="182" t="s">
        <v>9</v>
      </c>
      <c r="L75" s="182"/>
      <c r="Z75" s="73"/>
      <c r="AA75" s="73"/>
      <c r="AB75" s="73"/>
      <c r="AD75" s="55"/>
      <c r="AE75" s="55"/>
      <c r="AF75" s="56"/>
      <c r="AG75" s="57"/>
      <c r="AH75" s="57"/>
      <c r="AI75" s="58"/>
      <c r="AJ75" s="57"/>
      <c r="AK75" s="209" t="e">
        <f>#REF!</f>
        <v>#REF!</v>
      </c>
      <c r="AL75" s="209"/>
      <c r="AM75" s="201" t="s">
        <v>8</v>
      </c>
      <c r="AN75" s="201"/>
    </row>
    <row r="76" spans="1:40" ht="6.75" customHeight="1">
      <c r="A76" s="19"/>
      <c r="D76" s="18"/>
      <c r="E76" s="18"/>
      <c r="F76" s="18"/>
      <c r="G76" s="18"/>
      <c r="H76" s="18"/>
      <c r="L76" s="18"/>
      <c r="Z76" s="73"/>
      <c r="AA76" s="73"/>
      <c r="AB76" s="73"/>
      <c r="AD76" s="55"/>
      <c r="AE76" s="55"/>
      <c r="AF76" s="56"/>
      <c r="AG76" s="57"/>
      <c r="AH76" s="57"/>
      <c r="AI76" s="58"/>
      <c r="AJ76" s="57"/>
      <c r="AK76" s="204">
        <f>'[2]MT26'!P73</f>
        <v>0</v>
      </c>
      <c r="AL76" s="204"/>
      <c r="AM76" s="201" t="s">
        <v>9</v>
      </c>
      <c r="AN76" s="201"/>
    </row>
    <row r="77" spans="2:40" ht="30.75" customHeight="1">
      <c r="B77" s="86" t="s">
        <v>10</v>
      </c>
      <c r="C77" s="183" t="s">
        <v>11</v>
      </c>
      <c r="D77" s="184"/>
      <c r="E77" s="183" t="s">
        <v>12</v>
      </c>
      <c r="F77" s="184"/>
      <c r="G77" s="87" t="s">
        <v>0</v>
      </c>
      <c r="H77" s="87" t="s">
        <v>1</v>
      </c>
      <c r="I77" s="87" t="s">
        <v>2</v>
      </c>
      <c r="J77" s="87" t="s">
        <v>3</v>
      </c>
      <c r="K77" s="87" t="s">
        <v>4</v>
      </c>
      <c r="L77" s="88" t="s">
        <v>5</v>
      </c>
      <c r="Z77" s="73"/>
      <c r="AA77" s="73"/>
      <c r="AB77" s="73"/>
      <c r="AC77" s="38"/>
      <c r="AD77" s="92" t="s">
        <v>10</v>
      </c>
      <c r="AE77" s="210" t="s">
        <v>11</v>
      </c>
      <c r="AF77" s="211"/>
      <c r="AG77" s="210" t="s">
        <v>12</v>
      </c>
      <c r="AH77" s="211"/>
      <c r="AI77" s="89" t="s">
        <v>0</v>
      </c>
      <c r="AJ77" s="89" t="s">
        <v>1</v>
      </c>
      <c r="AK77" s="89" t="s">
        <v>2</v>
      </c>
      <c r="AL77" s="89" t="s">
        <v>3</v>
      </c>
      <c r="AM77" s="89" t="s">
        <v>4</v>
      </c>
      <c r="AN77" s="94" t="s">
        <v>5</v>
      </c>
    </row>
    <row r="78" spans="1:41" s="19" customFormat="1" ht="15.75">
      <c r="A78" s="18"/>
      <c r="B78" s="1"/>
      <c r="C78" s="177"/>
      <c r="D78" s="178"/>
      <c r="E78" s="179"/>
      <c r="F78" s="180"/>
      <c r="G78" s="11">
        <f aca="true" t="shared" si="5" ref="G78:I94">IF(AI78=0,"",IF(AI78&gt;0,AI78))</f>
      </c>
      <c r="H78" s="11">
        <f t="shared" si="5"/>
      </c>
      <c r="I78" s="97">
        <f t="shared" si="5"/>
      </c>
      <c r="J78" s="20"/>
      <c r="K78" s="20"/>
      <c r="L78" s="2">
        <f aca="true" t="shared" si="6" ref="L78:L94">IF(AN78=0,"",IF(AN78&gt;0,AN78))</f>
      </c>
      <c r="Z78" s="76"/>
      <c r="AA78" s="76"/>
      <c r="AB78" s="76"/>
      <c r="AC78" s="37"/>
      <c r="AD78" s="93"/>
      <c r="AE78" s="212"/>
      <c r="AF78" s="212"/>
      <c r="AG78" s="210"/>
      <c r="AH78" s="210"/>
      <c r="AI78" s="68">
        <f>'[2]2'!AC36</f>
        <v>0</v>
      </c>
      <c r="AJ78" s="69">
        <f>'[2]2'!J36</f>
        <v>0</v>
      </c>
      <c r="AK78" s="174">
        <f>'[2]2'!L36</f>
        <v>0</v>
      </c>
      <c r="AL78" s="174"/>
      <c r="AM78" s="55"/>
      <c r="AN78" s="78">
        <f>'[2]2'!A36</f>
        <v>0</v>
      </c>
      <c r="AO78" s="38"/>
    </row>
    <row r="79" spans="2:40" ht="15.75">
      <c r="B79" s="1"/>
      <c r="C79" s="177"/>
      <c r="D79" s="178"/>
      <c r="E79" s="179"/>
      <c r="F79" s="180"/>
      <c r="G79" s="11">
        <f t="shared" si="5"/>
      </c>
      <c r="H79" s="11">
        <f t="shared" si="5"/>
      </c>
      <c r="I79" s="97">
        <f t="shared" si="5"/>
      </c>
      <c r="J79" s="20"/>
      <c r="K79" s="20"/>
      <c r="L79" s="2">
        <f t="shared" si="6"/>
      </c>
      <c r="Z79" s="73"/>
      <c r="AA79" s="73"/>
      <c r="AB79" s="73"/>
      <c r="AD79" s="93"/>
      <c r="AE79" s="212"/>
      <c r="AF79" s="212"/>
      <c r="AG79" s="210"/>
      <c r="AH79" s="210"/>
      <c r="AI79" s="68">
        <f>'[2]2'!AC37</f>
        <v>0</v>
      </c>
      <c r="AJ79" s="69">
        <f>'[2]2'!J37</f>
        <v>0</v>
      </c>
      <c r="AK79" s="174">
        <f>'[2]2'!L37</f>
        <v>0</v>
      </c>
      <c r="AL79" s="174"/>
      <c r="AM79" s="55"/>
      <c r="AN79" s="78">
        <f>'[2]2'!A37</f>
        <v>0</v>
      </c>
    </row>
    <row r="80" spans="2:40" ht="15.75">
      <c r="B80" s="1"/>
      <c r="C80" s="177"/>
      <c r="D80" s="178"/>
      <c r="E80" s="179"/>
      <c r="F80" s="180"/>
      <c r="G80" s="11">
        <f t="shared" si="5"/>
      </c>
      <c r="H80" s="11">
        <f t="shared" si="5"/>
      </c>
      <c r="I80" s="97">
        <f t="shared" si="5"/>
      </c>
      <c r="J80" s="20"/>
      <c r="K80" s="20"/>
      <c r="L80" s="2">
        <f t="shared" si="6"/>
      </c>
      <c r="Z80" s="73"/>
      <c r="AA80" s="73"/>
      <c r="AB80" s="73"/>
      <c r="AD80" s="93"/>
      <c r="AE80" s="212"/>
      <c r="AF80" s="212"/>
      <c r="AG80" s="210"/>
      <c r="AH80" s="210"/>
      <c r="AI80" s="68">
        <f>'[2]2'!AC38</f>
        <v>0</v>
      </c>
      <c r="AJ80" s="69">
        <f>'[2]2'!J38</f>
        <v>0</v>
      </c>
      <c r="AK80" s="174">
        <f>'[2]2'!L38</f>
        <v>0</v>
      </c>
      <c r="AL80" s="174"/>
      <c r="AM80" s="55"/>
      <c r="AN80" s="78">
        <f>'[2]2'!A38</f>
        <v>0</v>
      </c>
    </row>
    <row r="81" spans="2:40" ht="15.75">
      <c r="B81" s="1"/>
      <c r="C81" s="177"/>
      <c r="D81" s="178"/>
      <c r="E81" s="179"/>
      <c r="F81" s="180"/>
      <c r="G81" s="11">
        <f t="shared" si="5"/>
      </c>
      <c r="H81" s="11">
        <f t="shared" si="5"/>
      </c>
      <c r="I81" s="97">
        <f t="shared" si="5"/>
      </c>
      <c r="J81" s="20"/>
      <c r="K81" s="20"/>
      <c r="L81" s="2">
        <f t="shared" si="6"/>
      </c>
      <c r="Z81" s="73"/>
      <c r="AA81" s="73"/>
      <c r="AB81" s="73"/>
      <c r="AD81" s="93"/>
      <c r="AE81" s="212"/>
      <c r="AF81" s="212"/>
      <c r="AG81" s="210"/>
      <c r="AH81" s="210"/>
      <c r="AI81" s="68">
        <f>'[2]2'!AC39</f>
        <v>0</v>
      </c>
      <c r="AJ81" s="69">
        <f>'[2]2'!J39</f>
        <v>0</v>
      </c>
      <c r="AK81" s="174">
        <f>'[2]2'!L39</f>
        <v>0</v>
      </c>
      <c r="AL81" s="174"/>
      <c r="AM81" s="55"/>
      <c r="AN81" s="78">
        <f>'[2]2'!A39</f>
        <v>0</v>
      </c>
    </row>
    <row r="82" spans="2:40" ht="15.75">
      <c r="B82" s="20"/>
      <c r="C82" s="175"/>
      <c r="D82" s="175"/>
      <c r="E82" s="176"/>
      <c r="F82" s="176"/>
      <c r="G82" s="11">
        <f t="shared" si="5"/>
      </c>
      <c r="H82" s="11">
        <f t="shared" si="5"/>
      </c>
      <c r="I82" s="12">
        <f t="shared" si="5"/>
      </c>
      <c r="J82" s="13"/>
      <c r="K82" s="13"/>
      <c r="L82" s="2">
        <f t="shared" si="6"/>
      </c>
      <c r="Z82" s="73"/>
      <c r="AA82" s="73"/>
      <c r="AB82" s="73"/>
      <c r="AD82" s="93"/>
      <c r="AE82" s="212"/>
      <c r="AF82" s="212"/>
      <c r="AG82" s="210"/>
      <c r="AH82" s="210"/>
      <c r="AI82" s="68">
        <f>'[2]2'!AC40</f>
        <v>0</v>
      </c>
      <c r="AJ82" s="69">
        <f>'[2]2'!J40</f>
        <v>0</v>
      </c>
      <c r="AK82" s="174">
        <f>'[2]2'!L40</f>
        <v>0</v>
      </c>
      <c r="AL82" s="174"/>
      <c r="AM82" s="62"/>
      <c r="AN82" s="78">
        <f>'[2]2'!A40</f>
        <v>0</v>
      </c>
    </row>
    <row r="83" spans="2:40" ht="15.75">
      <c r="B83" s="20"/>
      <c r="C83" s="175"/>
      <c r="D83" s="175"/>
      <c r="E83" s="176"/>
      <c r="F83" s="176"/>
      <c r="G83" s="11">
        <f t="shared" si="5"/>
      </c>
      <c r="H83" s="11">
        <f t="shared" si="5"/>
      </c>
      <c r="I83" s="12">
        <f t="shared" si="5"/>
      </c>
      <c r="J83" s="13"/>
      <c r="K83" s="13"/>
      <c r="L83" s="2">
        <f t="shared" si="6"/>
      </c>
      <c r="Z83" s="73"/>
      <c r="AA83" s="73"/>
      <c r="AB83" s="73"/>
      <c r="AD83" s="55"/>
      <c r="AE83" s="200"/>
      <c r="AF83" s="200"/>
      <c r="AG83" s="205"/>
      <c r="AH83" s="205"/>
      <c r="AI83" s="68">
        <f>'[2]2'!AC41</f>
        <v>0</v>
      </c>
      <c r="AJ83" s="69">
        <f>'[2]2'!J41</f>
        <v>0</v>
      </c>
      <c r="AK83" s="174">
        <f>'[2]2'!L41</f>
        <v>0</v>
      </c>
      <c r="AL83" s="174"/>
      <c r="AM83" s="62"/>
      <c r="AN83" s="78">
        <f>'[2]2'!A41</f>
        <v>0</v>
      </c>
    </row>
    <row r="84" spans="2:40" ht="15.75">
      <c r="B84" s="20"/>
      <c r="C84" s="175"/>
      <c r="D84" s="175"/>
      <c r="E84" s="176"/>
      <c r="F84" s="176"/>
      <c r="G84" s="11">
        <f t="shared" si="5"/>
      </c>
      <c r="H84" s="11">
        <f t="shared" si="5"/>
      </c>
      <c r="I84" s="12">
        <f t="shared" si="5"/>
      </c>
      <c r="J84" s="13"/>
      <c r="K84" s="13"/>
      <c r="L84" s="2">
        <f t="shared" si="6"/>
      </c>
      <c r="Z84" s="73"/>
      <c r="AA84" s="73"/>
      <c r="AB84" s="73"/>
      <c r="AD84" s="55"/>
      <c r="AE84" s="200"/>
      <c r="AF84" s="200"/>
      <c r="AG84" s="205"/>
      <c r="AH84" s="205"/>
      <c r="AI84" s="68">
        <f>'[2]2'!AC42</f>
        <v>0</v>
      </c>
      <c r="AJ84" s="69">
        <f>'[2]2'!J42</f>
        <v>0</v>
      </c>
      <c r="AK84" s="174">
        <f>'[2]2'!L42</f>
        <v>0</v>
      </c>
      <c r="AL84" s="174"/>
      <c r="AM84" s="62"/>
      <c r="AN84" s="78">
        <f>'[2]2'!A42</f>
        <v>0</v>
      </c>
    </row>
    <row r="85" spans="2:40" ht="15.75">
      <c r="B85" s="20"/>
      <c r="C85" s="175"/>
      <c r="D85" s="175"/>
      <c r="E85" s="176"/>
      <c r="F85" s="176"/>
      <c r="G85" s="11">
        <f t="shared" si="5"/>
      </c>
      <c r="H85" s="11">
        <f t="shared" si="5"/>
      </c>
      <c r="I85" s="12">
        <f t="shared" si="5"/>
      </c>
      <c r="J85" s="13"/>
      <c r="K85" s="13"/>
      <c r="L85" s="2">
        <f t="shared" si="6"/>
      </c>
      <c r="Z85" s="73"/>
      <c r="AA85" s="73"/>
      <c r="AB85" s="73"/>
      <c r="AD85" s="55"/>
      <c r="AE85" s="200"/>
      <c r="AF85" s="200"/>
      <c r="AG85" s="205"/>
      <c r="AH85" s="205"/>
      <c r="AI85" s="68">
        <f>'[2]2'!AC43</f>
        <v>0</v>
      </c>
      <c r="AJ85" s="69">
        <f>'[2]2'!J43</f>
        <v>0</v>
      </c>
      <c r="AK85" s="174">
        <f>'[2]2'!L43</f>
        <v>0</v>
      </c>
      <c r="AL85" s="174"/>
      <c r="AM85" s="62"/>
      <c r="AN85" s="78">
        <f>'[2]2'!A43</f>
        <v>0</v>
      </c>
    </row>
    <row r="86" spans="2:40" ht="15.75">
      <c r="B86" s="20"/>
      <c r="C86" s="175"/>
      <c r="D86" s="175"/>
      <c r="E86" s="176"/>
      <c r="F86" s="176"/>
      <c r="G86" s="11">
        <f t="shared" si="5"/>
      </c>
      <c r="H86" s="11">
        <f t="shared" si="5"/>
      </c>
      <c r="I86" s="12">
        <f t="shared" si="5"/>
      </c>
      <c r="J86" s="20"/>
      <c r="K86" s="20"/>
      <c r="L86" s="2">
        <f t="shared" si="6"/>
      </c>
      <c r="Z86" s="73"/>
      <c r="AA86" s="73"/>
      <c r="AB86" s="73"/>
      <c r="AD86" s="55"/>
      <c r="AE86" s="200"/>
      <c r="AF86" s="200"/>
      <c r="AG86" s="205"/>
      <c r="AH86" s="205"/>
      <c r="AI86" s="68">
        <f>'[2]2'!AC44</f>
        <v>0</v>
      </c>
      <c r="AJ86" s="69">
        <f>'[2]2'!J44</f>
        <v>0</v>
      </c>
      <c r="AK86" s="174">
        <f>'[2]2'!L44</f>
        <v>0</v>
      </c>
      <c r="AL86" s="174"/>
      <c r="AM86" s="62"/>
      <c r="AN86" s="78">
        <f>'[2]2'!A44</f>
        <v>0</v>
      </c>
    </row>
    <row r="87" spans="2:40" ht="15.75">
      <c r="B87" s="20"/>
      <c r="C87" s="175"/>
      <c r="D87" s="175"/>
      <c r="E87" s="176"/>
      <c r="F87" s="176"/>
      <c r="G87" s="11">
        <f t="shared" si="5"/>
      </c>
      <c r="H87" s="11">
        <f t="shared" si="5"/>
      </c>
      <c r="I87" s="12">
        <f t="shared" si="5"/>
      </c>
      <c r="J87" s="20"/>
      <c r="K87" s="20"/>
      <c r="L87" s="2">
        <f t="shared" si="6"/>
      </c>
      <c r="Z87" s="73"/>
      <c r="AA87" s="73"/>
      <c r="AB87" s="73"/>
      <c r="AD87" s="55"/>
      <c r="AE87" s="200"/>
      <c r="AF87" s="200"/>
      <c r="AG87" s="205"/>
      <c r="AH87" s="205"/>
      <c r="AI87" s="68">
        <f>'[2]2'!AC45</f>
        <v>0</v>
      </c>
      <c r="AJ87" s="69">
        <f>'[2]2'!J45</f>
        <v>0</v>
      </c>
      <c r="AK87" s="174">
        <f>'[2]2'!L45</f>
        <v>0</v>
      </c>
      <c r="AL87" s="174"/>
      <c r="AM87" s="55"/>
      <c r="AN87" s="78">
        <f>'[2]2'!A45</f>
        <v>0</v>
      </c>
    </row>
    <row r="88" spans="2:40" ht="15.75">
      <c r="B88" s="20"/>
      <c r="C88" s="175"/>
      <c r="D88" s="175"/>
      <c r="E88" s="176"/>
      <c r="F88" s="176"/>
      <c r="G88" s="11">
        <f t="shared" si="5"/>
      </c>
      <c r="H88" s="11">
        <f t="shared" si="5"/>
      </c>
      <c r="I88" s="12">
        <f t="shared" si="5"/>
      </c>
      <c r="J88" s="20"/>
      <c r="K88" s="20"/>
      <c r="L88" s="2">
        <f t="shared" si="6"/>
      </c>
      <c r="Z88" s="73"/>
      <c r="AA88" s="73"/>
      <c r="AB88" s="73"/>
      <c r="AD88" s="55"/>
      <c r="AE88" s="200"/>
      <c r="AF88" s="200"/>
      <c r="AG88" s="205"/>
      <c r="AH88" s="205"/>
      <c r="AI88" s="68">
        <f>'[2]2'!AC46</f>
        <v>0</v>
      </c>
      <c r="AJ88" s="69">
        <f>'[2]2'!J46</f>
        <v>0</v>
      </c>
      <c r="AK88" s="174">
        <f>'[2]2'!L46</f>
        <v>0</v>
      </c>
      <c r="AL88" s="174"/>
      <c r="AM88" s="55"/>
      <c r="AN88" s="78">
        <f>'[2]2'!A46</f>
        <v>0</v>
      </c>
    </row>
    <row r="89" spans="2:40" ht="15.75">
      <c r="B89" s="20"/>
      <c r="C89" s="175"/>
      <c r="D89" s="175"/>
      <c r="E89" s="176"/>
      <c r="F89" s="176"/>
      <c r="G89" s="11">
        <f t="shared" si="5"/>
      </c>
      <c r="H89" s="11">
        <f t="shared" si="5"/>
      </c>
      <c r="I89" s="12">
        <f t="shared" si="5"/>
      </c>
      <c r="J89" s="20"/>
      <c r="K89" s="20"/>
      <c r="L89" s="2">
        <f t="shared" si="6"/>
      </c>
      <c r="Z89" s="73"/>
      <c r="AA89" s="73"/>
      <c r="AB89" s="73"/>
      <c r="AD89" s="55"/>
      <c r="AE89" s="200"/>
      <c r="AF89" s="200"/>
      <c r="AG89" s="205"/>
      <c r="AH89" s="205"/>
      <c r="AI89" s="68">
        <f>'[2]2'!AC47</f>
        <v>0</v>
      </c>
      <c r="AJ89" s="69">
        <f>'[2]2'!J47</f>
        <v>0</v>
      </c>
      <c r="AK89" s="174">
        <f>'[2]2'!L47</f>
        <v>0</v>
      </c>
      <c r="AL89" s="174"/>
      <c r="AM89" s="55"/>
      <c r="AN89" s="78">
        <f>'[2]2'!A47</f>
        <v>0</v>
      </c>
    </row>
    <row r="90" spans="2:40" ht="15.75">
      <c r="B90" s="20"/>
      <c r="C90" s="175"/>
      <c r="D90" s="175"/>
      <c r="E90" s="176"/>
      <c r="F90" s="176"/>
      <c r="G90" s="11">
        <f t="shared" si="5"/>
      </c>
      <c r="H90" s="11">
        <f t="shared" si="5"/>
      </c>
      <c r="I90" s="12">
        <f t="shared" si="5"/>
      </c>
      <c r="J90" s="20"/>
      <c r="K90" s="20"/>
      <c r="L90" s="2">
        <f t="shared" si="6"/>
      </c>
      <c r="Z90" s="73"/>
      <c r="AA90" s="73"/>
      <c r="AB90" s="73"/>
      <c r="AD90" s="55"/>
      <c r="AE90" s="200"/>
      <c r="AF90" s="200"/>
      <c r="AG90" s="205"/>
      <c r="AH90" s="205"/>
      <c r="AI90" s="68">
        <f>'[2]2'!AC48</f>
        <v>0</v>
      </c>
      <c r="AJ90" s="69">
        <f>'[2]2'!J48</f>
        <v>0</v>
      </c>
      <c r="AK90" s="174">
        <f>'[2]2'!L48</f>
        <v>0</v>
      </c>
      <c r="AL90" s="174"/>
      <c r="AM90" s="55"/>
      <c r="AN90" s="78">
        <f>'[2]2'!A48</f>
        <v>0</v>
      </c>
    </row>
    <row r="91" spans="2:40" ht="15.75">
      <c r="B91" s="20"/>
      <c r="C91" s="175"/>
      <c r="D91" s="175"/>
      <c r="E91" s="176"/>
      <c r="F91" s="176"/>
      <c r="G91" s="11">
        <f t="shared" si="5"/>
      </c>
      <c r="H91" s="11">
        <f t="shared" si="5"/>
      </c>
      <c r="I91" s="12">
        <f t="shared" si="5"/>
      </c>
      <c r="J91" s="20"/>
      <c r="K91" s="20"/>
      <c r="L91" s="2">
        <f t="shared" si="6"/>
      </c>
      <c r="Z91" s="73"/>
      <c r="AA91" s="73"/>
      <c r="AB91" s="73"/>
      <c r="AD91" s="55"/>
      <c r="AE91" s="200"/>
      <c r="AF91" s="200"/>
      <c r="AG91" s="205"/>
      <c r="AH91" s="205"/>
      <c r="AI91" s="68">
        <f>'[2]2'!AC49</f>
        <v>0</v>
      </c>
      <c r="AJ91" s="69">
        <f>'[2]2'!J49</f>
        <v>0</v>
      </c>
      <c r="AK91" s="174">
        <f>'[2]2'!L49</f>
        <v>0</v>
      </c>
      <c r="AL91" s="174"/>
      <c r="AM91" s="55"/>
      <c r="AN91" s="78">
        <f>'[2]2'!A49</f>
        <v>0</v>
      </c>
    </row>
    <row r="92" spans="2:40" ht="15.75">
      <c r="B92" s="20"/>
      <c r="C92" s="175"/>
      <c r="D92" s="175"/>
      <c r="E92" s="176"/>
      <c r="F92" s="176"/>
      <c r="G92" s="11">
        <f t="shared" si="5"/>
      </c>
      <c r="H92" s="11">
        <f t="shared" si="5"/>
      </c>
      <c r="I92" s="12">
        <f t="shared" si="5"/>
      </c>
      <c r="J92" s="20"/>
      <c r="K92" s="20"/>
      <c r="L92" s="2">
        <f t="shared" si="6"/>
      </c>
      <c r="Z92" s="73"/>
      <c r="AA92" s="73"/>
      <c r="AB92" s="73"/>
      <c r="AD92" s="55"/>
      <c r="AE92" s="200"/>
      <c r="AF92" s="200"/>
      <c r="AG92" s="205"/>
      <c r="AH92" s="205"/>
      <c r="AI92" s="68">
        <f>'[2]2'!AC50</f>
        <v>0</v>
      </c>
      <c r="AJ92" s="69">
        <f>'[2]2'!J50</f>
        <v>0</v>
      </c>
      <c r="AK92" s="174">
        <f>'[2]2'!L50</f>
        <v>0</v>
      </c>
      <c r="AL92" s="174"/>
      <c r="AM92" s="55"/>
      <c r="AN92" s="78">
        <f>'[2]2'!A50</f>
        <v>0</v>
      </c>
    </row>
    <row r="93" spans="2:40" ht="15.75">
      <c r="B93" s="20"/>
      <c r="C93" s="175"/>
      <c r="D93" s="175"/>
      <c r="E93" s="176"/>
      <c r="F93" s="176"/>
      <c r="G93" s="11">
        <f t="shared" si="5"/>
      </c>
      <c r="H93" s="11">
        <f t="shared" si="5"/>
      </c>
      <c r="I93" s="12">
        <f t="shared" si="5"/>
      </c>
      <c r="J93" s="20"/>
      <c r="K93" s="20"/>
      <c r="L93" s="2">
        <f t="shared" si="6"/>
      </c>
      <c r="Z93" s="73"/>
      <c r="AA93" s="73"/>
      <c r="AB93" s="73"/>
      <c r="AD93" s="55"/>
      <c r="AE93" s="200"/>
      <c r="AF93" s="200"/>
      <c r="AG93" s="205"/>
      <c r="AH93" s="205"/>
      <c r="AI93" s="68">
        <f>'[2]2'!AC51</f>
        <v>0</v>
      </c>
      <c r="AJ93" s="69">
        <f>'[2]2'!J51</f>
        <v>0</v>
      </c>
      <c r="AK93" s="174">
        <f>'[2]2'!L51</f>
        <v>0</v>
      </c>
      <c r="AL93" s="174"/>
      <c r="AM93" s="55"/>
      <c r="AN93" s="78">
        <f>'[2]2'!A51</f>
        <v>0</v>
      </c>
    </row>
    <row r="94" spans="2:40" ht="15.75">
      <c r="B94" s="20"/>
      <c r="C94" s="175"/>
      <c r="D94" s="195"/>
      <c r="E94" s="176"/>
      <c r="F94" s="196"/>
      <c r="G94" s="11">
        <f t="shared" si="5"/>
      </c>
      <c r="H94" s="11">
        <f t="shared" si="5"/>
      </c>
      <c r="I94" s="12">
        <f t="shared" si="5"/>
      </c>
      <c r="J94" s="20"/>
      <c r="K94" s="20"/>
      <c r="L94" s="2">
        <f t="shared" si="6"/>
      </c>
      <c r="Z94" s="73"/>
      <c r="AA94" s="73"/>
      <c r="AB94" s="73"/>
      <c r="AD94" s="55"/>
      <c r="AE94" s="200"/>
      <c r="AF94" s="200"/>
      <c r="AG94" s="205"/>
      <c r="AH94" s="205"/>
      <c r="AI94" s="68">
        <f>'[2]2'!AC52</f>
        <v>0</v>
      </c>
      <c r="AJ94" s="69">
        <f>'[2]2'!J52</f>
        <v>0</v>
      </c>
      <c r="AK94" s="174">
        <f>'[2]2'!L52</f>
        <v>0</v>
      </c>
      <c r="AL94" s="174"/>
      <c r="AM94" s="55"/>
      <c r="AN94" s="78">
        <f>'[2]2'!A52</f>
        <v>0</v>
      </c>
    </row>
    <row r="95" spans="2:40" ht="15.75" customHeight="1">
      <c r="B95" s="175"/>
      <c r="C95" s="197"/>
      <c r="D95" s="187" t="s">
        <v>6</v>
      </c>
      <c r="E95" s="188"/>
      <c r="F95" s="187" t="s">
        <v>13</v>
      </c>
      <c r="G95" s="189"/>
      <c r="H95" s="176"/>
      <c r="I95" s="175"/>
      <c r="J95" s="175"/>
      <c r="K95" s="175"/>
      <c r="L95" s="198"/>
      <c r="Z95" s="73"/>
      <c r="AA95" s="73"/>
      <c r="AB95" s="73"/>
      <c r="AD95" s="200"/>
      <c r="AE95" s="200"/>
      <c r="AF95" s="207" t="s">
        <v>6</v>
      </c>
      <c r="AG95" s="208"/>
      <c r="AH95" s="207" t="s">
        <v>13</v>
      </c>
      <c r="AI95" s="208"/>
      <c r="AJ95" s="205"/>
      <c r="AK95" s="200"/>
      <c r="AL95" s="200"/>
      <c r="AM95" s="200"/>
      <c r="AN95" s="202"/>
    </row>
    <row r="96" spans="2:40" ht="15.75">
      <c r="B96" s="175"/>
      <c r="C96" s="175"/>
      <c r="D96" s="189"/>
      <c r="E96" s="189"/>
      <c r="F96" s="189"/>
      <c r="G96" s="189"/>
      <c r="H96" s="176"/>
      <c r="I96" s="175"/>
      <c r="J96" s="175"/>
      <c r="K96" s="175"/>
      <c r="L96" s="198"/>
      <c r="Z96" s="73"/>
      <c r="AA96" s="73"/>
      <c r="AB96" s="73"/>
      <c r="AD96" s="200"/>
      <c r="AE96" s="200"/>
      <c r="AF96" s="208"/>
      <c r="AG96" s="208"/>
      <c r="AH96" s="208"/>
      <c r="AI96" s="208"/>
      <c r="AJ96" s="205"/>
      <c r="AK96" s="200"/>
      <c r="AL96" s="200"/>
      <c r="AM96" s="200"/>
      <c r="AN96" s="202"/>
    </row>
    <row r="97" spans="2:40" ht="15.75" customHeight="1">
      <c r="B97" s="175"/>
      <c r="C97" s="175"/>
      <c r="D97" s="187" t="s">
        <v>6</v>
      </c>
      <c r="E97" s="188"/>
      <c r="F97" s="187" t="s">
        <v>14</v>
      </c>
      <c r="G97" s="189"/>
      <c r="H97" s="176"/>
      <c r="I97" s="175"/>
      <c r="J97" s="175"/>
      <c r="K97" s="175"/>
      <c r="L97" s="198"/>
      <c r="Z97" s="73"/>
      <c r="AA97" s="73"/>
      <c r="AB97" s="73"/>
      <c r="AD97" s="200"/>
      <c r="AE97" s="200"/>
      <c r="AF97" s="207" t="s">
        <v>6</v>
      </c>
      <c r="AG97" s="208"/>
      <c r="AH97" s="207" t="s">
        <v>14</v>
      </c>
      <c r="AI97" s="208"/>
      <c r="AJ97" s="205"/>
      <c r="AK97" s="200"/>
      <c r="AL97" s="200"/>
      <c r="AM97" s="200"/>
      <c r="AN97" s="202"/>
    </row>
    <row r="98" spans="2:40" ht="15.75">
      <c r="B98" s="175"/>
      <c r="C98" s="175"/>
      <c r="D98" s="189"/>
      <c r="E98" s="189"/>
      <c r="F98" s="189"/>
      <c r="G98" s="189"/>
      <c r="H98" s="176"/>
      <c r="I98" s="175"/>
      <c r="J98" s="175"/>
      <c r="K98" s="175"/>
      <c r="L98" s="198"/>
      <c r="Z98" s="73"/>
      <c r="AA98" s="73"/>
      <c r="AB98" s="73"/>
      <c r="AD98" s="200"/>
      <c r="AE98" s="200"/>
      <c r="AF98" s="208"/>
      <c r="AG98" s="208"/>
      <c r="AH98" s="208"/>
      <c r="AI98" s="208"/>
      <c r="AJ98" s="205"/>
      <c r="AK98" s="200"/>
      <c r="AL98" s="200"/>
      <c r="AM98" s="200"/>
      <c r="AN98" s="202"/>
    </row>
    <row r="99" spans="2:40" ht="15.75" customHeight="1">
      <c r="B99" s="175"/>
      <c r="C99" s="175"/>
      <c r="D99" s="187" t="s">
        <v>6</v>
      </c>
      <c r="E99" s="188"/>
      <c r="F99" s="187" t="s">
        <v>15</v>
      </c>
      <c r="G99" s="189"/>
      <c r="H99" s="190"/>
      <c r="I99" s="185" t="s">
        <v>16</v>
      </c>
      <c r="J99" s="185"/>
      <c r="K99" s="185"/>
      <c r="L99" s="185"/>
      <c r="Z99" s="73"/>
      <c r="AA99" s="73"/>
      <c r="AB99" s="73"/>
      <c r="AD99" s="200"/>
      <c r="AE99" s="200"/>
      <c r="AF99" s="207" t="s">
        <v>6</v>
      </c>
      <c r="AG99" s="208"/>
      <c r="AH99" s="207" t="s">
        <v>15</v>
      </c>
      <c r="AI99" s="208"/>
      <c r="AJ99" s="205"/>
      <c r="AK99" s="206" t="s">
        <v>16</v>
      </c>
      <c r="AL99" s="206"/>
      <c r="AM99" s="206"/>
      <c r="AN99" s="206"/>
    </row>
    <row r="100" spans="2:40" ht="15.75">
      <c r="B100" s="175"/>
      <c r="C100" s="175"/>
      <c r="D100" s="189"/>
      <c r="E100" s="189"/>
      <c r="F100" s="189"/>
      <c r="G100" s="189"/>
      <c r="H100" s="190"/>
      <c r="I100" s="185"/>
      <c r="J100" s="185"/>
      <c r="K100" s="185"/>
      <c r="L100" s="185"/>
      <c r="Z100" s="73"/>
      <c r="AA100" s="73"/>
      <c r="AB100" s="73"/>
      <c r="AD100" s="200"/>
      <c r="AE100" s="200"/>
      <c r="AF100" s="208"/>
      <c r="AG100" s="208"/>
      <c r="AH100" s="208"/>
      <c r="AI100" s="208"/>
      <c r="AJ100" s="205"/>
      <c r="AK100" s="206"/>
      <c r="AL100" s="206"/>
      <c r="AM100" s="206"/>
      <c r="AN100" s="206"/>
    </row>
    <row r="101" spans="2:40" ht="15.75" customHeight="1">
      <c r="B101" s="175"/>
      <c r="C101" s="175"/>
      <c r="D101" s="187" t="s">
        <v>6</v>
      </c>
      <c r="E101" s="188"/>
      <c r="F101" s="187" t="s">
        <v>17</v>
      </c>
      <c r="G101" s="189"/>
      <c r="H101" s="190"/>
      <c r="I101" s="185"/>
      <c r="J101" s="185"/>
      <c r="K101" s="185"/>
      <c r="L101" s="185"/>
      <c r="Z101" s="73"/>
      <c r="AA101" s="73"/>
      <c r="AB101" s="73"/>
      <c r="AD101" s="200"/>
      <c r="AE101" s="200"/>
      <c r="AF101" s="207" t="s">
        <v>6</v>
      </c>
      <c r="AG101" s="208"/>
      <c r="AH101" s="207" t="s">
        <v>17</v>
      </c>
      <c r="AI101" s="208"/>
      <c r="AJ101" s="205"/>
      <c r="AK101" s="206"/>
      <c r="AL101" s="206"/>
      <c r="AM101" s="206"/>
      <c r="AN101" s="206"/>
    </row>
    <row r="102" spans="2:40" ht="15.75">
      <c r="B102" s="175"/>
      <c r="C102" s="175"/>
      <c r="D102" s="189"/>
      <c r="E102" s="189"/>
      <c r="F102" s="189"/>
      <c r="G102" s="189"/>
      <c r="H102" s="190"/>
      <c r="I102" s="185"/>
      <c r="J102" s="185"/>
      <c r="K102" s="185"/>
      <c r="L102" s="185"/>
      <c r="Z102" s="73"/>
      <c r="AA102" s="73"/>
      <c r="AB102" s="73"/>
      <c r="AD102" s="200"/>
      <c r="AE102" s="200"/>
      <c r="AF102" s="208"/>
      <c r="AG102" s="208"/>
      <c r="AH102" s="208"/>
      <c r="AI102" s="208"/>
      <c r="AJ102" s="205"/>
      <c r="AK102" s="206"/>
      <c r="AL102" s="206"/>
      <c r="AM102" s="206"/>
      <c r="AN102" s="206"/>
    </row>
    <row r="103" spans="2:40" ht="15.75">
      <c r="B103" s="185" t="s">
        <v>18</v>
      </c>
      <c r="C103" s="185"/>
      <c r="D103" s="185"/>
      <c r="E103" s="185"/>
      <c r="F103" s="185"/>
      <c r="G103" s="185"/>
      <c r="H103" s="185"/>
      <c r="I103" s="185"/>
      <c r="J103" s="185"/>
      <c r="K103" s="185"/>
      <c r="L103" s="185"/>
      <c r="Z103" s="73"/>
      <c r="AA103" s="73"/>
      <c r="AB103" s="73"/>
      <c r="AD103" s="206" t="s">
        <v>18</v>
      </c>
      <c r="AE103" s="206"/>
      <c r="AF103" s="206"/>
      <c r="AG103" s="206"/>
      <c r="AH103" s="206"/>
      <c r="AI103" s="206"/>
      <c r="AJ103" s="206"/>
      <c r="AK103" s="206"/>
      <c r="AL103" s="206"/>
      <c r="AM103" s="206"/>
      <c r="AN103" s="206"/>
    </row>
    <row r="104" spans="2:40" ht="36.75" customHeight="1">
      <c r="B104" s="185"/>
      <c r="C104" s="185"/>
      <c r="D104" s="185"/>
      <c r="E104" s="185"/>
      <c r="F104" s="185"/>
      <c r="G104" s="185"/>
      <c r="H104" s="185"/>
      <c r="I104" s="185"/>
      <c r="J104" s="185"/>
      <c r="K104" s="185"/>
      <c r="L104" s="185"/>
      <c r="Z104" s="73"/>
      <c r="AA104" s="73"/>
      <c r="AB104" s="73"/>
      <c r="AD104" s="55"/>
      <c r="AE104" s="55"/>
      <c r="AF104" s="56"/>
      <c r="AG104" s="56"/>
      <c r="AH104" s="56"/>
      <c r="AI104" s="63"/>
      <c r="AJ104" s="56"/>
      <c r="AK104" s="55"/>
      <c r="AL104" s="55"/>
      <c r="AM104" s="55"/>
      <c r="AN104" s="94"/>
    </row>
    <row r="105" spans="2:40" ht="4.5" customHeight="1">
      <c r="B105" s="21"/>
      <c r="C105" s="21"/>
      <c r="D105" s="21"/>
      <c r="E105" s="21"/>
      <c r="F105" s="21"/>
      <c r="G105" s="21"/>
      <c r="H105" s="21"/>
      <c r="I105" s="21"/>
      <c r="J105" s="21"/>
      <c r="K105" s="21"/>
      <c r="L105" s="21"/>
      <c r="Z105" s="73"/>
      <c r="AA105" s="73"/>
      <c r="AB105" s="73"/>
      <c r="AD105" s="55"/>
      <c r="AE105" s="55"/>
      <c r="AF105" s="56"/>
      <c r="AG105" s="56"/>
      <c r="AH105" s="56"/>
      <c r="AI105" s="63"/>
      <c r="AJ105" s="56"/>
      <c r="AK105" s="55"/>
      <c r="AL105" s="55"/>
      <c r="AM105" s="55"/>
      <c r="AN105" s="94"/>
    </row>
    <row r="106" spans="5:40" ht="21" customHeight="1">
      <c r="E106" s="191" t="s">
        <v>82</v>
      </c>
      <c r="F106" s="191"/>
      <c r="G106" s="191"/>
      <c r="H106" s="191"/>
      <c r="I106" s="191"/>
      <c r="Z106" s="73"/>
      <c r="AA106" s="73"/>
      <c r="AB106" s="73"/>
      <c r="AD106" s="55"/>
      <c r="AE106" s="55"/>
      <c r="AF106" s="56"/>
      <c r="AG106" s="64"/>
      <c r="AH106" s="65"/>
      <c r="AI106" s="66"/>
      <c r="AJ106" s="65"/>
      <c r="AK106" s="67"/>
      <c r="AL106" s="55"/>
      <c r="AM106" s="55"/>
      <c r="AN106" s="94"/>
    </row>
    <row r="107" spans="5:40" ht="15.75" customHeight="1">
      <c r="E107" s="191"/>
      <c r="F107" s="191"/>
      <c r="G107" s="191"/>
      <c r="H107" s="191"/>
      <c r="I107" s="191"/>
      <c r="Z107" s="73"/>
      <c r="AA107" s="73"/>
      <c r="AB107" s="73"/>
      <c r="AD107" s="55"/>
      <c r="AE107" s="55"/>
      <c r="AF107" s="56"/>
      <c r="AG107" s="203" t="s">
        <v>7</v>
      </c>
      <c r="AH107" s="203"/>
      <c r="AI107" s="203"/>
      <c r="AJ107" s="203"/>
      <c r="AK107" s="203"/>
      <c r="AL107" s="55"/>
      <c r="AM107" s="55"/>
      <c r="AN107" s="94"/>
    </row>
    <row r="108" spans="5:40" ht="15.75" customHeight="1">
      <c r="E108" s="191"/>
      <c r="F108" s="191"/>
      <c r="G108" s="191"/>
      <c r="H108" s="191"/>
      <c r="I108" s="191"/>
      <c r="Z108" s="73"/>
      <c r="AA108" s="73"/>
      <c r="AB108" s="73"/>
      <c r="AD108" s="55"/>
      <c r="AE108" s="55"/>
      <c r="AF108" s="56"/>
      <c r="AG108" s="203"/>
      <c r="AH108" s="203"/>
      <c r="AI108" s="203"/>
      <c r="AJ108" s="203"/>
      <c r="AK108" s="203"/>
      <c r="AL108" s="55"/>
      <c r="AM108" s="55"/>
      <c r="AN108" s="94"/>
    </row>
    <row r="109" spans="5:40" ht="15.75" customHeight="1">
      <c r="E109" s="9"/>
      <c r="F109" s="9"/>
      <c r="G109" s="44"/>
      <c r="H109" s="9"/>
      <c r="I109" s="194" t="str">
        <f>I74</f>
        <v>م ع/93/336</v>
      </c>
      <c r="J109" s="194"/>
      <c r="K109" s="186" t="s">
        <v>62</v>
      </c>
      <c r="L109" s="186"/>
      <c r="Z109" s="73"/>
      <c r="AA109" s="73"/>
      <c r="AB109" s="73"/>
      <c r="AD109" s="55"/>
      <c r="AE109" s="55"/>
      <c r="AF109" s="56"/>
      <c r="AG109" s="203"/>
      <c r="AH109" s="203"/>
      <c r="AI109" s="203"/>
      <c r="AJ109" s="203"/>
      <c r="AK109" s="203"/>
      <c r="AL109" s="55"/>
      <c r="AM109" s="55"/>
      <c r="AN109" s="94"/>
    </row>
    <row r="110" spans="2:40" ht="15.75" customHeight="1">
      <c r="B110" s="18" t="s">
        <v>22</v>
      </c>
      <c r="E110" s="23"/>
      <c r="F110" s="23"/>
      <c r="G110" s="84"/>
      <c r="H110" s="23"/>
      <c r="I110" s="181" t="str">
        <f>I75</f>
        <v>SLP-3190705022</v>
      </c>
      <c r="J110" s="181"/>
      <c r="K110" s="182" t="s">
        <v>9</v>
      </c>
      <c r="L110" s="182"/>
      <c r="Z110" s="73"/>
      <c r="AA110" s="73"/>
      <c r="AB110" s="73"/>
      <c r="AD110" s="55"/>
      <c r="AE110" s="55"/>
      <c r="AF110" s="56"/>
      <c r="AG110" s="57"/>
      <c r="AH110" s="57"/>
      <c r="AI110" s="58"/>
      <c r="AJ110" s="57"/>
      <c r="AK110" s="209" t="e">
        <f>#REF!</f>
        <v>#REF!</v>
      </c>
      <c r="AL110" s="209"/>
      <c r="AM110" s="201" t="s">
        <v>8</v>
      </c>
      <c r="AN110" s="201"/>
    </row>
    <row r="111" spans="1:40" ht="6.75" customHeight="1">
      <c r="A111" s="19"/>
      <c r="D111" s="18"/>
      <c r="E111" s="18"/>
      <c r="F111" s="18"/>
      <c r="G111" s="18"/>
      <c r="H111" s="18"/>
      <c r="L111" s="18"/>
      <c r="Z111" s="73"/>
      <c r="AA111" s="73"/>
      <c r="AB111" s="73"/>
      <c r="AD111" s="55"/>
      <c r="AE111" s="55"/>
      <c r="AF111" s="56"/>
      <c r="AG111" s="57"/>
      <c r="AH111" s="57"/>
      <c r="AI111" s="58"/>
      <c r="AJ111" s="57"/>
      <c r="AK111" s="204">
        <f>'[2]MT26'!P107</f>
        <v>0</v>
      </c>
      <c r="AL111" s="204"/>
      <c r="AM111" s="201" t="s">
        <v>9</v>
      </c>
      <c r="AN111" s="201"/>
    </row>
    <row r="112" spans="2:40" ht="30.75" customHeight="1">
      <c r="B112" s="86" t="s">
        <v>10</v>
      </c>
      <c r="C112" s="183" t="s">
        <v>11</v>
      </c>
      <c r="D112" s="184"/>
      <c r="E112" s="183" t="s">
        <v>12</v>
      </c>
      <c r="F112" s="184"/>
      <c r="G112" s="87" t="s">
        <v>0</v>
      </c>
      <c r="H112" s="87" t="s">
        <v>1</v>
      </c>
      <c r="I112" s="87" t="s">
        <v>2</v>
      </c>
      <c r="J112" s="87" t="s">
        <v>3</v>
      </c>
      <c r="K112" s="87" t="s">
        <v>4</v>
      </c>
      <c r="L112" s="88" t="s">
        <v>5</v>
      </c>
      <c r="Z112" s="73"/>
      <c r="AA112" s="73"/>
      <c r="AB112" s="73"/>
      <c r="AC112" s="38"/>
      <c r="AD112" s="92" t="s">
        <v>10</v>
      </c>
      <c r="AE112" s="210" t="s">
        <v>11</v>
      </c>
      <c r="AF112" s="211"/>
      <c r="AG112" s="210" t="s">
        <v>12</v>
      </c>
      <c r="AH112" s="211"/>
      <c r="AI112" s="89" t="s">
        <v>0</v>
      </c>
      <c r="AJ112" s="89" t="s">
        <v>1</v>
      </c>
      <c r="AK112" s="89" t="s">
        <v>2</v>
      </c>
      <c r="AL112" s="89" t="s">
        <v>3</v>
      </c>
      <c r="AM112" s="89" t="s">
        <v>4</v>
      </c>
      <c r="AN112" s="94" t="s">
        <v>5</v>
      </c>
    </row>
    <row r="113" spans="2:40" ht="15.75">
      <c r="B113" s="1"/>
      <c r="C113" s="177"/>
      <c r="D113" s="178"/>
      <c r="E113" s="179"/>
      <c r="F113" s="180"/>
      <c r="G113" s="11">
        <f aca="true" t="shared" si="7" ref="G113:I129">IF(AI113=0,"",IF(AI113&gt;0,AI113))</f>
      </c>
      <c r="H113" s="11">
        <f t="shared" si="7"/>
      </c>
      <c r="I113" s="12">
        <f t="shared" si="7"/>
      </c>
      <c r="J113" s="20"/>
      <c r="K113" s="20"/>
      <c r="L113" s="2">
        <f aca="true" t="shared" si="8" ref="L113:L129">IF(AN113=0,"",IF(AN113&gt;0,AN113))</f>
      </c>
      <c r="Z113" s="73"/>
      <c r="AA113" s="73"/>
      <c r="AB113" s="73"/>
      <c r="AD113" s="93"/>
      <c r="AE113" s="212"/>
      <c r="AF113" s="212"/>
      <c r="AG113" s="210"/>
      <c r="AH113" s="210"/>
      <c r="AI113" s="68">
        <f>'[2]2'!AC53</f>
        <v>0</v>
      </c>
      <c r="AJ113" s="69">
        <f>'[2]2'!J53</f>
        <v>0</v>
      </c>
      <c r="AK113" s="174">
        <f>'[2]2'!L53</f>
        <v>0</v>
      </c>
      <c r="AL113" s="174"/>
      <c r="AM113" s="55"/>
      <c r="AN113" s="78">
        <f>'[2]2'!A53</f>
        <v>0</v>
      </c>
    </row>
    <row r="114" spans="1:41" s="19" customFormat="1" ht="15.75">
      <c r="A114" s="18"/>
      <c r="B114" s="1"/>
      <c r="C114" s="177"/>
      <c r="D114" s="178"/>
      <c r="E114" s="179"/>
      <c r="F114" s="180"/>
      <c r="G114" s="11">
        <f t="shared" si="7"/>
      </c>
      <c r="H114" s="11">
        <f t="shared" si="7"/>
      </c>
      <c r="I114" s="12">
        <f t="shared" si="7"/>
      </c>
      <c r="J114" s="20"/>
      <c r="K114" s="20"/>
      <c r="L114" s="2">
        <f t="shared" si="8"/>
      </c>
      <c r="Z114" s="76"/>
      <c r="AA114" s="76"/>
      <c r="AB114" s="76"/>
      <c r="AC114" s="37"/>
      <c r="AD114" s="93"/>
      <c r="AE114" s="212"/>
      <c r="AF114" s="212"/>
      <c r="AG114" s="210"/>
      <c r="AH114" s="210"/>
      <c r="AI114" s="68">
        <f>'[2]2'!AC54</f>
        <v>0</v>
      </c>
      <c r="AJ114" s="69">
        <f>'[2]2'!J54</f>
        <v>0</v>
      </c>
      <c r="AK114" s="174">
        <f>'[2]2'!L54</f>
        <v>0</v>
      </c>
      <c r="AL114" s="174"/>
      <c r="AM114" s="55"/>
      <c r="AN114" s="78">
        <f>'[2]2'!A54</f>
        <v>0</v>
      </c>
      <c r="AO114" s="38"/>
    </row>
    <row r="115" spans="2:40" ht="15.75">
      <c r="B115" s="1"/>
      <c r="C115" s="177"/>
      <c r="D115" s="178"/>
      <c r="E115" s="179"/>
      <c r="F115" s="180"/>
      <c r="G115" s="11">
        <f t="shared" si="7"/>
      </c>
      <c r="H115" s="11">
        <f t="shared" si="7"/>
      </c>
      <c r="I115" s="12">
        <f t="shared" si="7"/>
      </c>
      <c r="J115" s="20"/>
      <c r="K115" s="20"/>
      <c r="L115" s="2">
        <f t="shared" si="8"/>
      </c>
      <c r="Z115" s="73"/>
      <c r="AA115" s="73"/>
      <c r="AB115" s="73"/>
      <c r="AD115" s="93"/>
      <c r="AE115" s="212"/>
      <c r="AF115" s="212"/>
      <c r="AG115" s="210"/>
      <c r="AH115" s="210"/>
      <c r="AI115" s="68">
        <f>'[2]2'!AC55</f>
        <v>0</v>
      </c>
      <c r="AJ115" s="69">
        <f>'[2]2'!J55</f>
        <v>0</v>
      </c>
      <c r="AK115" s="174">
        <f>'[2]2'!L55</f>
        <v>0</v>
      </c>
      <c r="AL115" s="174"/>
      <c r="AM115" s="55"/>
      <c r="AN115" s="78">
        <f>'[2]2'!A55</f>
        <v>0</v>
      </c>
    </row>
    <row r="116" spans="2:40" ht="15.75">
      <c r="B116" s="1"/>
      <c r="C116" s="177"/>
      <c r="D116" s="178"/>
      <c r="E116" s="179"/>
      <c r="F116" s="180"/>
      <c r="G116" s="11">
        <f t="shared" si="7"/>
      </c>
      <c r="H116" s="11">
        <f t="shared" si="7"/>
      </c>
      <c r="I116" s="12">
        <f t="shared" si="7"/>
      </c>
      <c r="J116" s="20"/>
      <c r="K116" s="20"/>
      <c r="L116" s="2">
        <f t="shared" si="8"/>
      </c>
      <c r="Z116" s="73"/>
      <c r="AA116" s="73"/>
      <c r="AB116" s="73"/>
      <c r="AD116" s="93"/>
      <c r="AE116" s="212"/>
      <c r="AF116" s="212"/>
      <c r="AG116" s="210"/>
      <c r="AH116" s="210"/>
      <c r="AI116" s="68">
        <f>'[2]2'!AC56</f>
        <v>0</v>
      </c>
      <c r="AJ116" s="69">
        <f>'[2]2'!J56</f>
        <v>0</v>
      </c>
      <c r="AK116" s="174">
        <f>'[2]2'!L56</f>
        <v>0</v>
      </c>
      <c r="AL116" s="174"/>
      <c r="AM116" s="55"/>
      <c r="AN116" s="78">
        <f>'[2]2'!A56</f>
        <v>0</v>
      </c>
    </row>
    <row r="117" spans="2:40" ht="15.75">
      <c r="B117" s="20"/>
      <c r="C117" s="175"/>
      <c r="D117" s="175"/>
      <c r="E117" s="176"/>
      <c r="F117" s="176"/>
      <c r="G117" s="11">
        <f t="shared" si="7"/>
      </c>
      <c r="H117" s="11">
        <f t="shared" si="7"/>
      </c>
      <c r="I117" s="12">
        <f t="shared" si="7"/>
      </c>
      <c r="J117" s="13"/>
      <c r="K117" s="13"/>
      <c r="L117" s="2">
        <f t="shared" si="8"/>
      </c>
      <c r="Z117" s="73"/>
      <c r="AA117" s="73"/>
      <c r="AB117" s="73"/>
      <c r="AD117" s="93"/>
      <c r="AE117" s="212"/>
      <c r="AF117" s="212"/>
      <c r="AG117" s="210"/>
      <c r="AH117" s="210"/>
      <c r="AI117" s="68">
        <f>'[2]2'!AC57</f>
        <v>0</v>
      </c>
      <c r="AJ117" s="69">
        <f>'[2]2'!J57</f>
        <v>0</v>
      </c>
      <c r="AK117" s="174">
        <f>'[2]2'!L57</f>
        <v>0</v>
      </c>
      <c r="AL117" s="174"/>
      <c r="AM117" s="62"/>
      <c r="AN117" s="78">
        <f>'[2]2'!A57</f>
        <v>0</v>
      </c>
    </row>
    <row r="118" spans="2:40" ht="15.75">
      <c r="B118" s="20"/>
      <c r="C118" s="175"/>
      <c r="D118" s="175"/>
      <c r="E118" s="176"/>
      <c r="F118" s="176"/>
      <c r="G118" s="11">
        <f t="shared" si="7"/>
      </c>
      <c r="H118" s="11">
        <f t="shared" si="7"/>
      </c>
      <c r="I118" s="12">
        <f t="shared" si="7"/>
      </c>
      <c r="J118" s="13"/>
      <c r="K118" s="13"/>
      <c r="L118" s="2">
        <f t="shared" si="8"/>
      </c>
      <c r="Z118" s="73"/>
      <c r="AA118" s="73"/>
      <c r="AB118" s="73"/>
      <c r="AD118" s="55"/>
      <c r="AE118" s="200"/>
      <c r="AF118" s="200"/>
      <c r="AG118" s="205"/>
      <c r="AH118" s="205"/>
      <c r="AI118" s="68">
        <f>'[2]2'!AC58</f>
        <v>0</v>
      </c>
      <c r="AJ118" s="69">
        <f>'[2]2'!J58</f>
        <v>0</v>
      </c>
      <c r="AK118" s="174">
        <f>'[2]2'!L58</f>
        <v>0</v>
      </c>
      <c r="AL118" s="174"/>
      <c r="AM118" s="62"/>
      <c r="AN118" s="78">
        <f>'[2]2'!A58</f>
        <v>0</v>
      </c>
    </row>
    <row r="119" spans="2:40" ht="15.75">
      <c r="B119" s="20"/>
      <c r="C119" s="175"/>
      <c r="D119" s="175"/>
      <c r="E119" s="176"/>
      <c r="F119" s="176"/>
      <c r="G119" s="11">
        <f t="shared" si="7"/>
      </c>
      <c r="H119" s="11">
        <f t="shared" si="7"/>
      </c>
      <c r="I119" s="12">
        <f t="shared" si="7"/>
      </c>
      <c r="J119" s="13"/>
      <c r="K119" s="13"/>
      <c r="L119" s="2">
        <f t="shared" si="8"/>
      </c>
      <c r="Z119" s="73"/>
      <c r="AA119" s="73"/>
      <c r="AB119" s="73"/>
      <c r="AD119" s="55"/>
      <c r="AE119" s="200"/>
      <c r="AF119" s="200"/>
      <c r="AG119" s="205"/>
      <c r="AH119" s="205"/>
      <c r="AI119" s="68">
        <f>'[2]2'!AC59</f>
        <v>0</v>
      </c>
      <c r="AJ119" s="69">
        <f>'[2]2'!J59</f>
        <v>0</v>
      </c>
      <c r="AK119" s="174">
        <f>'[2]2'!L59</f>
        <v>0</v>
      </c>
      <c r="AL119" s="174"/>
      <c r="AM119" s="62"/>
      <c r="AN119" s="78">
        <f>'[2]2'!A59</f>
        <v>0</v>
      </c>
    </row>
    <row r="120" spans="2:40" ht="15.75">
      <c r="B120" s="20"/>
      <c r="C120" s="175"/>
      <c r="D120" s="175"/>
      <c r="E120" s="176"/>
      <c r="F120" s="176"/>
      <c r="G120" s="11">
        <f t="shared" si="7"/>
      </c>
      <c r="H120" s="11">
        <f t="shared" si="7"/>
      </c>
      <c r="I120" s="12">
        <f t="shared" si="7"/>
      </c>
      <c r="J120" s="13"/>
      <c r="K120" s="13"/>
      <c r="L120" s="2">
        <f t="shared" si="8"/>
      </c>
      <c r="Z120" s="73"/>
      <c r="AA120" s="73"/>
      <c r="AB120" s="73"/>
      <c r="AD120" s="55"/>
      <c r="AE120" s="200"/>
      <c r="AF120" s="200"/>
      <c r="AG120" s="205"/>
      <c r="AH120" s="205"/>
      <c r="AI120" s="68">
        <f>'[2]2'!AC60</f>
        <v>0</v>
      </c>
      <c r="AJ120" s="69">
        <f>'[2]2'!J60</f>
        <v>0</v>
      </c>
      <c r="AK120" s="174">
        <f>'[2]2'!L60</f>
        <v>0</v>
      </c>
      <c r="AL120" s="174"/>
      <c r="AM120" s="62"/>
      <c r="AN120" s="78">
        <f>'[2]2'!A60</f>
        <v>0</v>
      </c>
    </row>
    <row r="121" spans="2:40" ht="15.75">
      <c r="B121" s="20"/>
      <c r="C121" s="175"/>
      <c r="D121" s="175"/>
      <c r="E121" s="176"/>
      <c r="F121" s="176"/>
      <c r="G121" s="11">
        <f t="shared" si="7"/>
      </c>
      <c r="H121" s="11">
        <f t="shared" si="7"/>
      </c>
      <c r="I121" s="12">
        <f t="shared" si="7"/>
      </c>
      <c r="J121" s="20"/>
      <c r="K121" s="20"/>
      <c r="L121" s="2">
        <f t="shared" si="8"/>
      </c>
      <c r="Z121" s="73"/>
      <c r="AA121" s="73"/>
      <c r="AB121" s="73"/>
      <c r="AD121" s="55"/>
      <c r="AE121" s="200"/>
      <c r="AF121" s="200"/>
      <c r="AG121" s="205"/>
      <c r="AH121" s="205"/>
      <c r="AI121" s="68">
        <f>'[2]2'!AC61</f>
        <v>0</v>
      </c>
      <c r="AJ121" s="69">
        <f>'[2]2'!J61</f>
        <v>0</v>
      </c>
      <c r="AK121" s="174">
        <f>'[2]2'!L61</f>
        <v>0</v>
      </c>
      <c r="AL121" s="174"/>
      <c r="AM121" s="62"/>
      <c r="AN121" s="78">
        <f>'[2]2'!A61</f>
        <v>0</v>
      </c>
    </row>
    <row r="122" spans="2:40" ht="15.75">
      <c r="B122" s="20"/>
      <c r="C122" s="175"/>
      <c r="D122" s="175"/>
      <c r="E122" s="176"/>
      <c r="F122" s="176"/>
      <c r="G122" s="11">
        <f t="shared" si="7"/>
      </c>
      <c r="H122" s="11">
        <f t="shared" si="7"/>
      </c>
      <c r="I122" s="12">
        <f t="shared" si="7"/>
      </c>
      <c r="J122" s="20"/>
      <c r="K122" s="20"/>
      <c r="L122" s="2">
        <f t="shared" si="8"/>
      </c>
      <c r="Z122" s="73"/>
      <c r="AA122" s="73"/>
      <c r="AB122" s="73"/>
      <c r="AD122" s="55"/>
      <c r="AE122" s="200"/>
      <c r="AF122" s="200"/>
      <c r="AG122" s="205"/>
      <c r="AH122" s="205"/>
      <c r="AI122" s="68">
        <f>'[2]2'!AC62</f>
        <v>0</v>
      </c>
      <c r="AJ122" s="69">
        <f>'[2]2'!J62</f>
        <v>0</v>
      </c>
      <c r="AK122" s="174">
        <f>'[2]2'!L62</f>
        <v>0</v>
      </c>
      <c r="AL122" s="174"/>
      <c r="AM122" s="55"/>
      <c r="AN122" s="78">
        <f>'[2]2'!A62</f>
        <v>0</v>
      </c>
    </row>
    <row r="123" spans="2:40" ht="15.75">
      <c r="B123" s="20"/>
      <c r="C123" s="175"/>
      <c r="D123" s="175"/>
      <c r="E123" s="176"/>
      <c r="F123" s="176"/>
      <c r="G123" s="11">
        <f t="shared" si="7"/>
      </c>
      <c r="H123" s="11">
        <f t="shared" si="7"/>
      </c>
      <c r="I123" s="12">
        <f t="shared" si="7"/>
      </c>
      <c r="J123" s="20"/>
      <c r="K123" s="20"/>
      <c r="L123" s="2">
        <f t="shared" si="8"/>
      </c>
      <c r="Z123" s="73"/>
      <c r="AA123" s="73"/>
      <c r="AB123" s="73"/>
      <c r="AD123" s="55"/>
      <c r="AE123" s="200"/>
      <c r="AF123" s="200"/>
      <c r="AG123" s="205"/>
      <c r="AH123" s="205"/>
      <c r="AI123" s="68">
        <f>'[2]2'!AC63</f>
        <v>0</v>
      </c>
      <c r="AJ123" s="69">
        <f>'[2]2'!J63</f>
        <v>0</v>
      </c>
      <c r="AK123" s="174">
        <f>'[2]2'!L63</f>
        <v>0</v>
      </c>
      <c r="AL123" s="174"/>
      <c r="AM123" s="55"/>
      <c r="AN123" s="78">
        <f>'[2]2'!A63</f>
        <v>0</v>
      </c>
    </row>
    <row r="124" spans="2:40" ht="15.75">
      <c r="B124" s="20"/>
      <c r="C124" s="175"/>
      <c r="D124" s="175"/>
      <c r="E124" s="176"/>
      <c r="F124" s="176"/>
      <c r="G124" s="11">
        <f t="shared" si="7"/>
      </c>
      <c r="H124" s="11">
        <f t="shared" si="7"/>
      </c>
      <c r="I124" s="12">
        <f t="shared" si="7"/>
      </c>
      <c r="J124" s="20"/>
      <c r="K124" s="20"/>
      <c r="L124" s="2">
        <f t="shared" si="8"/>
      </c>
      <c r="Z124" s="73"/>
      <c r="AA124" s="73"/>
      <c r="AB124" s="73"/>
      <c r="AD124" s="55"/>
      <c r="AE124" s="200"/>
      <c r="AF124" s="200"/>
      <c r="AG124" s="205"/>
      <c r="AH124" s="205"/>
      <c r="AI124" s="68">
        <f>'[2]2'!AC64</f>
        <v>0</v>
      </c>
      <c r="AJ124" s="69">
        <f>'[2]2'!J64</f>
        <v>0</v>
      </c>
      <c r="AK124" s="174">
        <f>'[2]2'!L64</f>
        <v>0</v>
      </c>
      <c r="AL124" s="174"/>
      <c r="AM124" s="55"/>
      <c r="AN124" s="78">
        <f>'[2]2'!A64</f>
        <v>0</v>
      </c>
    </row>
    <row r="125" spans="2:40" ht="15.75">
      <c r="B125" s="20"/>
      <c r="C125" s="175"/>
      <c r="D125" s="175"/>
      <c r="E125" s="176"/>
      <c r="F125" s="176"/>
      <c r="G125" s="11">
        <f t="shared" si="7"/>
      </c>
      <c r="H125" s="11">
        <f t="shared" si="7"/>
      </c>
      <c r="I125" s="12">
        <f t="shared" si="7"/>
      </c>
      <c r="J125" s="20"/>
      <c r="K125" s="20"/>
      <c r="L125" s="2">
        <f t="shared" si="8"/>
      </c>
      <c r="Z125" s="73"/>
      <c r="AA125" s="73"/>
      <c r="AB125" s="73"/>
      <c r="AD125" s="55"/>
      <c r="AE125" s="200"/>
      <c r="AF125" s="200"/>
      <c r="AG125" s="205"/>
      <c r="AH125" s="205"/>
      <c r="AI125" s="68">
        <f>'[2]2'!AC65</f>
        <v>0</v>
      </c>
      <c r="AJ125" s="69">
        <f>'[2]2'!J65</f>
        <v>0</v>
      </c>
      <c r="AK125" s="174">
        <f>'[2]2'!L65</f>
        <v>0</v>
      </c>
      <c r="AL125" s="174"/>
      <c r="AM125" s="55"/>
      <c r="AN125" s="78">
        <f>'[2]2'!A65</f>
        <v>0</v>
      </c>
    </row>
    <row r="126" spans="2:40" ht="15.75">
      <c r="B126" s="20"/>
      <c r="C126" s="175"/>
      <c r="D126" s="175"/>
      <c r="E126" s="176"/>
      <c r="F126" s="176"/>
      <c r="G126" s="11">
        <f t="shared" si="7"/>
      </c>
      <c r="H126" s="11">
        <f t="shared" si="7"/>
      </c>
      <c r="I126" s="12">
        <f t="shared" si="7"/>
      </c>
      <c r="J126" s="20"/>
      <c r="K126" s="20"/>
      <c r="L126" s="2">
        <f t="shared" si="8"/>
      </c>
      <c r="Z126" s="73"/>
      <c r="AA126" s="73"/>
      <c r="AB126" s="73"/>
      <c r="AD126" s="55"/>
      <c r="AE126" s="200"/>
      <c r="AF126" s="200"/>
      <c r="AG126" s="205"/>
      <c r="AH126" s="205"/>
      <c r="AI126" s="68">
        <f>'[2]2'!AC66</f>
        <v>0</v>
      </c>
      <c r="AJ126" s="69">
        <f>'[2]2'!J66</f>
        <v>0</v>
      </c>
      <c r="AK126" s="174">
        <f>'[2]2'!L66</f>
        <v>0</v>
      </c>
      <c r="AL126" s="174"/>
      <c r="AM126" s="55"/>
      <c r="AN126" s="78">
        <f>'[2]2'!A66</f>
        <v>0</v>
      </c>
    </row>
    <row r="127" spans="2:40" ht="15.75">
      <c r="B127" s="20"/>
      <c r="C127" s="175"/>
      <c r="D127" s="175"/>
      <c r="E127" s="176"/>
      <c r="F127" s="176"/>
      <c r="G127" s="11">
        <f t="shared" si="7"/>
      </c>
      <c r="H127" s="11">
        <f t="shared" si="7"/>
      </c>
      <c r="I127" s="12">
        <f t="shared" si="7"/>
      </c>
      <c r="J127" s="20"/>
      <c r="K127" s="20"/>
      <c r="L127" s="2">
        <f t="shared" si="8"/>
      </c>
      <c r="Z127" s="73"/>
      <c r="AA127" s="73"/>
      <c r="AB127" s="73"/>
      <c r="AD127" s="55"/>
      <c r="AE127" s="200"/>
      <c r="AF127" s="200"/>
      <c r="AG127" s="205"/>
      <c r="AH127" s="205"/>
      <c r="AI127" s="68">
        <f>'[2]2'!AC67</f>
        <v>0</v>
      </c>
      <c r="AJ127" s="69">
        <f>'[2]2'!J67</f>
        <v>0</v>
      </c>
      <c r="AK127" s="174">
        <f>'[2]2'!L67</f>
        <v>0</v>
      </c>
      <c r="AL127" s="174"/>
      <c r="AM127" s="55"/>
      <c r="AN127" s="78">
        <f>'[2]2'!A67</f>
        <v>0</v>
      </c>
    </row>
    <row r="128" spans="2:40" ht="15.75">
      <c r="B128" s="20"/>
      <c r="C128" s="175"/>
      <c r="D128" s="175"/>
      <c r="E128" s="176"/>
      <c r="F128" s="176"/>
      <c r="G128" s="11">
        <f t="shared" si="7"/>
      </c>
      <c r="H128" s="11">
        <f t="shared" si="7"/>
      </c>
      <c r="I128" s="12">
        <f t="shared" si="7"/>
      </c>
      <c r="J128" s="20"/>
      <c r="K128" s="20"/>
      <c r="L128" s="2">
        <f t="shared" si="8"/>
      </c>
      <c r="Z128" s="73"/>
      <c r="AA128" s="73"/>
      <c r="AB128" s="73"/>
      <c r="AD128" s="55"/>
      <c r="AE128" s="200"/>
      <c r="AF128" s="200"/>
      <c r="AG128" s="205"/>
      <c r="AH128" s="205"/>
      <c r="AI128" s="68">
        <f>'[2]2'!AC68</f>
        <v>0</v>
      </c>
      <c r="AJ128" s="69">
        <f>'[2]2'!J68</f>
        <v>0</v>
      </c>
      <c r="AK128" s="174">
        <f>'[2]2'!L68</f>
        <v>0</v>
      </c>
      <c r="AL128" s="174"/>
      <c r="AM128" s="55"/>
      <c r="AN128" s="78">
        <f>'[2]2'!A68</f>
        <v>0</v>
      </c>
    </row>
    <row r="129" spans="2:40" ht="15.75">
      <c r="B129" s="20"/>
      <c r="C129" s="175"/>
      <c r="D129" s="195"/>
      <c r="E129" s="176"/>
      <c r="F129" s="196"/>
      <c r="G129" s="11">
        <f t="shared" si="7"/>
      </c>
      <c r="H129" s="11">
        <f t="shared" si="7"/>
      </c>
      <c r="I129" s="12">
        <f t="shared" si="7"/>
      </c>
      <c r="J129" s="20"/>
      <c r="K129" s="20"/>
      <c r="L129" s="2">
        <f t="shared" si="8"/>
      </c>
      <c r="Z129" s="73"/>
      <c r="AA129" s="73"/>
      <c r="AB129" s="73"/>
      <c r="AD129" s="55"/>
      <c r="AE129" s="200"/>
      <c r="AF129" s="200"/>
      <c r="AG129" s="205"/>
      <c r="AH129" s="205"/>
      <c r="AI129" s="68">
        <f>'[2]2'!AC69</f>
        <v>0</v>
      </c>
      <c r="AJ129" s="69">
        <f>'[2]2'!J69</f>
        <v>0</v>
      </c>
      <c r="AK129" s="174">
        <f>'[2]2'!L69</f>
        <v>0</v>
      </c>
      <c r="AL129" s="174"/>
      <c r="AM129" s="55"/>
      <c r="AN129" s="78">
        <f>'[2]2'!A69</f>
        <v>0</v>
      </c>
    </row>
    <row r="130" spans="2:40" ht="15.75" customHeight="1">
      <c r="B130" s="175"/>
      <c r="C130" s="197"/>
      <c r="D130" s="187" t="s">
        <v>6</v>
      </c>
      <c r="E130" s="188"/>
      <c r="F130" s="187" t="s">
        <v>13</v>
      </c>
      <c r="G130" s="189"/>
      <c r="H130" s="176"/>
      <c r="I130" s="175"/>
      <c r="J130" s="175"/>
      <c r="K130" s="175"/>
      <c r="L130" s="198"/>
      <c r="Z130" s="73"/>
      <c r="AA130" s="73"/>
      <c r="AB130" s="73"/>
      <c r="AD130" s="200"/>
      <c r="AE130" s="200"/>
      <c r="AF130" s="207" t="s">
        <v>6</v>
      </c>
      <c r="AG130" s="208"/>
      <c r="AH130" s="207" t="s">
        <v>13</v>
      </c>
      <c r="AI130" s="208"/>
      <c r="AJ130" s="205"/>
      <c r="AK130" s="200"/>
      <c r="AL130" s="200"/>
      <c r="AM130" s="200"/>
      <c r="AN130" s="202"/>
    </row>
    <row r="131" spans="2:40" ht="15.75">
      <c r="B131" s="175"/>
      <c r="C131" s="175"/>
      <c r="D131" s="189"/>
      <c r="E131" s="189"/>
      <c r="F131" s="189"/>
      <c r="G131" s="189"/>
      <c r="H131" s="176"/>
      <c r="I131" s="175"/>
      <c r="J131" s="175"/>
      <c r="K131" s="175"/>
      <c r="L131" s="198"/>
      <c r="Z131" s="73"/>
      <c r="AA131" s="73"/>
      <c r="AB131" s="73"/>
      <c r="AD131" s="200"/>
      <c r="AE131" s="200"/>
      <c r="AF131" s="208"/>
      <c r="AG131" s="208"/>
      <c r="AH131" s="208"/>
      <c r="AI131" s="208"/>
      <c r="AJ131" s="205"/>
      <c r="AK131" s="200"/>
      <c r="AL131" s="200"/>
      <c r="AM131" s="200"/>
      <c r="AN131" s="202"/>
    </row>
    <row r="132" spans="2:40" ht="15.75" customHeight="1">
      <c r="B132" s="175"/>
      <c r="C132" s="175"/>
      <c r="D132" s="187" t="s">
        <v>6</v>
      </c>
      <c r="E132" s="188"/>
      <c r="F132" s="187" t="s">
        <v>14</v>
      </c>
      <c r="G132" s="189"/>
      <c r="H132" s="176"/>
      <c r="I132" s="175"/>
      <c r="J132" s="175"/>
      <c r="K132" s="175"/>
      <c r="L132" s="198"/>
      <c r="Z132" s="73"/>
      <c r="AA132" s="73"/>
      <c r="AB132" s="73"/>
      <c r="AD132" s="200"/>
      <c r="AE132" s="200"/>
      <c r="AF132" s="207" t="s">
        <v>6</v>
      </c>
      <c r="AG132" s="208"/>
      <c r="AH132" s="207" t="s">
        <v>14</v>
      </c>
      <c r="AI132" s="208"/>
      <c r="AJ132" s="205"/>
      <c r="AK132" s="200"/>
      <c r="AL132" s="200"/>
      <c r="AM132" s="200"/>
      <c r="AN132" s="202"/>
    </row>
    <row r="133" spans="2:40" ht="15.75">
      <c r="B133" s="175"/>
      <c r="C133" s="175"/>
      <c r="D133" s="189"/>
      <c r="E133" s="189"/>
      <c r="F133" s="189"/>
      <c r="G133" s="189"/>
      <c r="H133" s="176"/>
      <c r="I133" s="175"/>
      <c r="J133" s="175"/>
      <c r="K133" s="175"/>
      <c r="L133" s="198"/>
      <c r="Z133" s="73"/>
      <c r="AA133" s="73"/>
      <c r="AB133" s="73"/>
      <c r="AD133" s="200"/>
      <c r="AE133" s="200"/>
      <c r="AF133" s="208"/>
      <c r="AG133" s="208"/>
      <c r="AH133" s="208"/>
      <c r="AI133" s="208"/>
      <c r="AJ133" s="205"/>
      <c r="AK133" s="200"/>
      <c r="AL133" s="200"/>
      <c r="AM133" s="200"/>
      <c r="AN133" s="202"/>
    </row>
    <row r="134" spans="2:40" ht="15.75" customHeight="1">
      <c r="B134" s="175"/>
      <c r="C134" s="175"/>
      <c r="D134" s="187" t="s">
        <v>6</v>
      </c>
      <c r="E134" s="188"/>
      <c r="F134" s="187" t="s">
        <v>15</v>
      </c>
      <c r="G134" s="189"/>
      <c r="H134" s="190"/>
      <c r="I134" s="185" t="s">
        <v>16</v>
      </c>
      <c r="J134" s="185"/>
      <c r="K134" s="185"/>
      <c r="L134" s="185"/>
      <c r="Z134" s="73"/>
      <c r="AA134" s="73"/>
      <c r="AB134" s="73"/>
      <c r="AD134" s="200"/>
      <c r="AE134" s="200"/>
      <c r="AF134" s="207" t="s">
        <v>6</v>
      </c>
      <c r="AG134" s="208"/>
      <c r="AH134" s="207" t="s">
        <v>15</v>
      </c>
      <c r="AI134" s="208"/>
      <c r="AJ134" s="205"/>
      <c r="AK134" s="206" t="s">
        <v>16</v>
      </c>
      <c r="AL134" s="206"/>
      <c r="AM134" s="206"/>
      <c r="AN134" s="206"/>
    </row>
    <row r="135" spans="2:40" ht="15.75">
      <c r="B135" s="175"/>
      <c r="C135" s="175"/>
      <c r="D135" s="189"/>
      <c r="E135" s="189"/>
      <c r="F135" s="189"/>
      <c r="G135" s="189"/>
      <c r="H135" s="190"/>
      <c r="I135" s="185"/>
      <c r="J135" s="185"/>
      <c r="K135" s="185"/>
      <c r="L135" s="185"/>
      <c r="Z135" s="73"/>
      <c r="AA135" s="73"/>
      <c r="AB135" s="73"/>
      <c r="AD135" s="200"/>
      <c r="AE135" s="200"/>
      <c r="AF135" s="208"/>
      <c r="AG135" s="208"/>
      <c r="AH135" s="208"/>
      <c r="AI135" s="208"/>
      <c r="AJ135" s="205"/>
      <c r="AK135" s="206"/>
      <c r="AL135" s="206"/>
      <c r="AM135" s="206"/>
      <c r="AN135" s="206"/>
    </row>
    <row r="136" spans="2:40" ht="15.75" customHeight="1">
      <c r="B136" s="175"/>
      <c r="C136" s="175"/>
      <c r="D136" s="187" t="s">
        <v>6</v>
      </c>
      <c r="E136" s="188"/>
      <c r="F136" s="187" t="s">
        <v>17</v>
      </c>
      <c r="G136" s="189"/>
      <c r="H136" s="190"/>
      <c r="I136" s="185"/>
      <c r="J136" s="185"/>
      <c r="K136" s="185"/>
      <c r="L136" s="185"/>
      <c r="Z136" s="73"/>
      <c r="AA136" s="73"/>
      <c r="AB136" s="73"/>
      <c r="AD136" s="200"/>
      <c r="AE136" s="200"/>
      <c r="AF136" s="207" t="s">
        <v>6</v>
      </c>
      <c r="AG136" s="208"/>
      <c r="AH136" s="207" t="s">
        <v>17</v>
      </c>
      <c r="AI136" s="208"/>
      <c r="AJ136" s="205"/>
      <c r="AK136" s="206"/>
      <c r="AL136" s="206"/>
      <c r="AM136" s="206"/>
      <c r="AN136" s="206"/>
    </row>
    <row r="137" spans="2:40" ht="15.75">
      <c r="B137" s="175"/>
      <c r="C137" s="175"/>
      <c r="D137" s="189"/>
      <c r="E137" s="189"/>
      <c r="F137" s="189"/>
      <c r="G137" s="189"/>
      <c r="H137" s="190"/>
      <c r="I137" s="185"/>
      <c r="J137" s="185"/>
      <c r="K137" s="185"/>
      <c r="L137" s="185"/>
      <c r="Z137" s="73"/>
      <c r="AA137" s="73"/>
      <c r="AB137" s="73"/>
      <c r="AD137" s="200"/>
      <c r="AE137" s="200"/>
      <c r="AF137" s="208"/>
      <c r="AG137" s="208"/>
      <c r="AH137" s="208"/>
      <c r="AI137" s="208"/>
      <c r="AJ137" s="205"/>
      <c r="AK137" s="206"/>
      <c r="AL137" s="206"/>
      <c r="AM137" s="206"/>
      <c r="AN137" s="206"/>
    </row>
    <row r="138" spans="2:40" ht="15.75">
      <c r="B138" s="185" t="s">
        <v>18</v>
      </c>
      <c r="C138" s="185"/>
      <c r="D138" s="185"/>
      <c r="E138" s="185"/>
      <c r="F138" s="185"/>
      <c r="G138" s="185"/>
      <c r="H138" s="185"/>
      <c r="I138" s="185"/>
      <c r="J138" s="185"/>
      <c r="K138" s="185"/>
      <c r="L138" s="185"/>
      <c r="Z138" s="73"/>
      <c r="AA138" s="73"/>
      <c r="AB138" s="73"/>
      <c r="AD138" s="206" t="s">
        <v>18</v>
      </c>
      <c r="AE138" s="206"/>
      <c r="AF138" s="206"/>
      <c r="AG138" s="206"/>
      <c r="AH138" s="206"/>
      <c r="AI138" s="206"/>
      <c r="AJ138" s="206"/>
      <c r="AK138" s="206"/>
      <c r="AL138" s="206"/>
      <c r="AM138" s="206"/>
      <c r="AN138" s="206"/>
    </row>
    <row r="139" spans="2:40" ht="36.75" customHeight="1">
      <c r="B139" s="185"/>
      <c r="C139" s="185"/>
      <c r="D139" s="185"/>
      <c r="E139" s="185"/>
      <c r="F139" s="185"/>
      <c r="G139" s="185"/>
      <c r="H139" s="185"/>
      <c r="I139" s="185"/>
      <c r="J139" s="185"/>
      <c r="K139" s="185"/>
      <c r="L139" s="185"/>
      <c r="Z139" s="73"/>
      <c r="AA139" s="73"/>
      <c r="AB139" s="73"/>
      <c r="AD139" s="55"/>
      <c r="AE139" s="55"/>
      <c r="AF139" s="56"/>
      <c r="AG139" s="56"/>
      <c r="AH139" s="56"/>
      <c r="AI139" s="63"/>
      <c r="AJ139" s="56"/>
      <c r="AK139" s="55"/>
      <c r="AL139" s="55"/>
      <c r="AM139" s="55"/>
      <c r="AN139" s="94"/>
    </row>
    <row r="140" spans="2:40" ht="4.5" customHeight="1">
      <c r="B140" s="21"/>
      <c r="C140" s="21"/>
      <c r="D140" s="21"/>
      <c r="E140" s="21"/>
      <c r="F140" s="21"/>
      <c r="G140" s="21"/>
      <c r="H140" s="21"/>
      <c r="I140" s="21"/>
      <c r="J140" s="21"/>
      <c r="K140" s="21"/>
      <c r="L140" s="21"/>
      <c r="Z140" s="73"/>
      <c r="AA140" s="73"/>
      <c r="AB140" s="73"/>
      <c r="AD140" s="55"/>
      <c r="AE140" s="55"/>
      <c r="AF140" s="56"/>
      <c r="AG140" s="56"/>
      <c r="AH140" s="56"/>
      <c r="AI140" s="63"/>
      <c r="AJ140" s="56"/>
      <c r="AK140" s="55"/>
      <c r="AL140" s="55"/>
      <c r="AM140" s="55"/>
      <c r="AN140" s="94"/>
    </row>
    <row r="141" spans="5:40" ht="21" customHeight="1">
      <c r="E141" s="191" t="s">
        <v>82</v>
      </c>
      <c r="F141" s="191"/>
      <c r="G141" s="191"/>
      <c r="H141" s="191"/>
      <c r="I141" s="191"/>
      <c r="Z141" s="73"/>
      <c r="AA141" s="73"/>
      <c r="AB141" s="73"/>
      <c r="AD141" s="55"/>
      <c r="AE141" s="55"/>
      <c r="AF141" s="56"/>
      <c r="AG141" s="64"/>
      <c r="AH141" s="65"/>
      <c r="AI141" s="66"/>
      <c r="AJ141" s="65"/>
      <c r="AK141" s="67"/>
      <c r="AL141" s="55"/>
      <c r="AM141" s="55"/>
      <c r="AN141" s="94"/>
    </row>
    <row r="142" spans="5:40" ht="15.75" customHeight="1">
      <c r="E142" s="191"/>
      <c r="F142" s="191"/>
      <c r="G142" s="191"/>
      <c r="H142" s="191"/>
      <c r="I142" s="191"/>
      <c r="Z142" s="73"/>
      <c r="AA142" s="73"/>
      <c r="AB142" s="73"/>
      <c r="AD142" s="55"/>
      <c r="AE142" s="55"/>
      <c r="AF142" s="56"/>
      <c r="AG142" s="203" t="s">
        <v>7</v>
      </c>
      <c r="AH142" s="203"/>
      <c r="AI142" s="203"/>
      <c r="AJ142" s="203"/>
      <c r="AK142" s="203"/>
      <c r="AL142" s="55"/>
      <c r="AM142" s="55"/>
      <c r="AN142" s="94"/>
    </row>
    <row r="143" spans="5:40" ht="15.75" customHeight="1">
      <c r="E143" s="191"/>
      <c r="F143" s="191"/>
      <c r="G143" s="191"/>
      <c r="H143" s="191"/>
      <c r="I143" s="191"/>
      <c r="Z143" s="73"/>
      <c r="AA143" s="73"/>
      <c r="AB143" s="73"/>
      <c r="AD143" s="55"/>
      <c r="AE143" s="55"/>
      <c r="AF143" s="56"/>
      <c r="AG143" s="203"/>
      <c r="AH143" s="203"/>
      <c r="AI143" s="203"/>
      <c r="AJ143" s="203"/>
      <c r="AK143" s="203"/>
      <c r="AL143" s="55"/>
      <c r="AM143" s="55"/>
      <c r="AN143" s="94"/>
    </row>
    <row r="144" spans="5:40" ht="15.75" customHeight="1">
      <c r="E144" s="9"/>
      <c r="F144" s="9"/>
      <c r="G144" s="44"/>
      <c r="H144" s="9"/>
      <c r="I144" s="194" t="str">
        <f>I109</f>
        <v>م ع/93/336</v>
      </c>
      <c r="J144" s="194"/>
      <c r="K144" s="186" t="s">
        <v>62</v>
      </c>
      <c r="L144" s="186"/>
      <c r="Z144" s="73"/>
      <c r="AA144" s="73"/>
      <c r="AB144" s="73"/>
      <c r="AD144" s="55"/>
      <c r="AE144" s="55"/>
      <c r="AF144" s="56"/>
      <c r="AG144" s="203"/>
      <c r="AH144" s="203"/>
      <c r="AI144" s="203"/>
      <c r="AJ144" s="203"/>
      <c r="AK144" s="203"/>
      <c r="AL144" s="55"/>
      <c r="AM144" s="55"/>
      <c r="AN144" s="94"/>
    </row>
    <row r="145" spans="2:40" ht="15.75" customHeight="1">
      <c r="B145" s="18" t="s">
        <v>23</v>
      </c>
      <c r="E145" s="23"/>
      <c r="F145" s="23"/>
      <c r="G145" s="84"/>
      <c r="H145" s="23"/>
      <c r="I145" s="181" t="str">
        <f>I110</f>
        <v>SLP-3190705022</v>
      </c>
      <c r="J145" s="181"/>
      <c r="K145" s="182" t="s">
        <v>9</v>
      </c>
      <c r="L145" s="182"/>
      <c r="Z145" s="73"/>
      <c r="AA145" s="73"/>
      <c r="AB145" s="73"/>
      <c r="AD145" s="55"/>
      <c r="AE145" s="55"/>
      <c r="AF145" s="56"/>
      <c r="AG145" s="57"/>
      <c r="AH145" s="57"/>
      <c r="AI145" s="58"/>
      <c r="AJ145" s="57"/>
      <c r="AK145" s="209" t="e">
        <f>#REF!</f>
        <v>#REF!</v>
      </c>
      <c r="AL145" s="209"/>
      <c r="AM145" s="201" t="s">
        <v>8</v>
      </c>
      <c r="AN145" s="201"/>
    </row>
    <row r="146" spans="1:40" ht="6" customHeight="1">
      <c r="A146" s="19"/>
      <c r="D146" s="18"/>
      <c r="E146" s="18"/>
      <c r="F146" s="18"/>
      <c r="G146" s="18"/>
      <c r="H146" s="18"/>
      <c r="L146" s="18"/>
      <c r="Z146" s="73"/>
      <c r="AA146" s="73"/>
      <c r="AB146" s="73"/>
      <c r="AD146" s="55"/>
      <c r="AE146" s="55"/>
      <c r="AF146" s="56"/>
      <c r="AG146" s="57"/>
      <c r="AH146" s="57"/>
      <c r="AI146" s="58"/>
      <c r="AJ146" s="57"/>
      <c r="AK146" s="204">
        <f>'[2]MT26'!P141</f>
        <v>0</v>
      </c>
      <c r="AL146" s="204"/>
      <c r="AM146" s="201" t="s">
        <v>9</v>
      </c>
      <c r="AN146" s="201"/>
    </row>
    <row r="147" spans="2:40" ht="30.75" customHeight="1">
      <c r="B147" s="86" t="s">
        <v>10</v>
      </c>
      <c r="C147" s="183" t="s">
        <v>11</v>
      </c>
      <c r="D147" s="184"/>
      <c r="E147" s="183" t="s">
        <v>12</v>
      </c>
      <c r="F147" s="184"/>
      <c r="G147" s="87" t="s">
        <v>0</v>
      </c>
      <c r="H147" s="87" t="s">
        <v>1</v>
      </c>
      <c r="I147" s="87" t="s">
        <v>2</v>
      </c>
      <c r="J147" s="87" t="s">
        <v>3</v>
      </c>
      <c r="K147" s="87" t="s">
        <v>4</v>
      </c>
      <c r="L147" s="88" t="s">
        <v>5</v>
      </c>
      <c r="Z147" s="73"/>
      <c r="AA147" s="73"/>
      <c r="AB147" s="73"/>
      <c r="AC147" s="38"/>
      <c r="AD147" s="92" t="s">
        <v>10</v>
      </c>
      <c r="AE147" s="210" t="s">
        <v>11</v>
      </c>
      <c r="AF147" s="211"/>
      <c r="AG147" s="210" t="s">
        <v>12</v>
      </c>
      <c r="AH147" s="211"/>
      <c r="AI147" s="89" t="s">
        <v>0</v>
      </c>
      <c r="AJ147" s="89" t="s">
        <v>1</v>
      </c>
      <c r="AK147" s="89" t="s">
        <v>2</v>
      </c>
      <c r="AL147" s="89" t="s">
        <v>3</v>
      </c>
      <c r="AM147" s="89" t="s">
        <v>4</v>
      </c>
      <c r="AN147" s="94" t="s">
        <v>5</v>
      </c>
    </row>
    <row r="148" spans="2:40" ht="15.75">
      <c r="B148" s="1"/>
      <c r="C148" s="177"/>
      <c r="D148" s="178"/>
      <c r="E148" s="179"/>
      <c r="F148" s="180"/>
      <c r="G148" s="11">
        <f aca="true" t="shared" si="9" ref="G148:I164">IF(AI148=0,"",IF(AI148&gt;0,AI148))</f>
      </c>
      <c r="H148" s="11">
        <f t="shared" si="9"/>
      </c>
      <c r="I148" s="12">
        <f t="shared" si="9"/>
      </c>
      <c r="J148" s="20"/>
      <c r="K148" s="20"/>
      <c r="L148" s="2">
        <f aca="true" t="shared" si="10" ref="L148:L164">IF(AN148=0,"",IF(AN148&gt;0,AN148))</f>
      </c>
      <c r="Z148" s="73"/>
      <c r="AA148" s="73"/>
      <c r="AB148" s="73"/>
      <c r="AD148" s="93"/>
      <c r="AE148" s="212"/>
      <c r="AF148" s="212"/>
      <c r="AG148" s="210"/>
      <c r="AH148" s="210"/>
      <c r="AI148" s="69">
        <f>'[2]2'!AC70</f>
        <v>0</v>
      </c>
      <c r="AJ148" s="71">
        <f>'[2]2'!J70</f>
        <v>0</v>
      </c>
      <c r="AK148" s="174">
        <f>'[2]2'!L70</f>
        <v>0</v>
      </c>
      <c r="AL148" s="174"/>
      <c r="AM148" s="55"/>
      <c r="AN148" s="79">
        <f>'[2]2'!A70</f>
        <v>0</v>
      </c>
    </row>
    <row r="149" spans="1:41" s="19" customFormat="1" ht="15.75">
      <c r="A149" s="18"/>
      <c r="B149" s="1"/>
      <c r="C149" s="177"/>
      <c r="D149" s="178"/>
      <c r="E149" s="179"/>
      <c r="F149" s="180"/>
      <c r="G149" s="11">
        <f t="shared" si="9"/>
      </c>
      <c r="H149" s="11">
        <f t="shared" si="9"/>
      </c>
      <c r="I149" s="12">
        <f t="shared" si="9"/>
      </c>
      <c r="J149" s="20"/>
      <c r="K149" s="20"/>
      <c r="L149" s="2">
        <f t="shared" si="10"/>
      </c>
      <c r="Z149" s="76"/>
      <c r="AA149" s="76"/>
      <c r="AB149" s="76"/>
      <c r="AC149" s="37"/>
      <c r="AD149" s="93"/>
      <c r="AE149" s="212"/>
      <c r="AF149" s="212"/>
      <c r="AG149" s="210"/>
      <c r="AH149" s="210"/>
      <c r="AI149" s="69">
        <f>'[2]2'!AC71</f>
        <v>0</v>
      </c>
      <c r="AJ149" s="71">
        <f>'[2]2'!J71</f>
        <v>0</v>
      </c>
      <c r="AK149" s="174">
        <f>'[2]2'!L71</f>
        <v>0</v>
      </c>
      <c r="AL149" s="174"/>
      <c r="AM149" s="55"/>
      <c r="AN149" s="79">
        <f>'[2]2'!A71</f>
        <v>0</v>
      </c>
      <c r="AO149" s="38"/>
    </row>
    <row r="150" spans="2:40" ht="15.75">
      <c r="B150" s="1"/>
      <c r="C150" s="177"/>
      <c r="D150" s="178"/>
      <c r="E150" s="179"/>
      <c r="F150" s="180"/>
      <c r="G150" s="11">
        <f t="shared" si="9"/>
      </c>
      <c r="H150" s="11">
        <f t="shared" si="9"/>
      </c>
      <c r="I150" s="12">
        <f t="shared" si="9"/>
      </c>
      <c r="J150" s="20"/>
      <c r="K150" s="20"/>
      <c r="L150" s="2">
        <f t="shared" si="10"/>
      </c>
      <c r="Z150" s="73"/>
      <c r="AA150" s="73"/>
      <c r="AB150" s="73"/>
      <c r="AD150" s="93"/>
      <c r="AE150" s="212"/>
      <c r="AF150" s="212"/>
      <c r="AG150" s="210"/>
      <c r="AH150" s="210"/>
      <c r="AI150" s="69">
        <f>'[2]2'!AC72</f>
        <v>0</v>
      </c>
      <c r="AJ150" s="71">
        <f>'[2]2'!J72</f>
        <v>0</v>
      </c>
      <c r="AK150" s="174">
        <f>'[2]2'!L72</f>
        <v>0</v>
      </c>
      <c r="AL150" s="174"/>
      <c r="AM150" s="55"/>
      <c r="AN150" s="79">
        <f>'[2]2'!A72</f>
        <v>0</v>
      </c>
    </row>
    <row r="151" spans="2:40" ht="15.75">
      <c r="B151" s="1"/>
      <c r="C151" s="177"/>
      <c r="D151" s="178"/>
      <c r="E151" s="179"/>
      <c r="F151" s="180"/>
      <c r="G151" s="11">
        <f t="shared" si="9"/>
      </c>
      <c r="H151" s="11">
        <f t="shared" si="9"/>
      </c>
      <c r="I151" s="12">
        <f t="shared" si="9"/>
      </c>
      <c r="J151" s="20"/>
      <c r="K151" s="20"/>
      <c r="L151" s="2">
        <f t="shared" si="10"/>
      </c>
      <c r="Z151" s="73"/>
      <c r="AA151" s="73"/>
      <c r="AB151" s="73"/>
      <c r="AD151" s="93"/>
      <c r="AE151" s="212"/>
      <c r="AF151" s="212"/>
      <c r="AG151" s="210"/>
      <c r="AH151" s="210"/>
      <c r="AI151" s="69">
        <f>'[2]2'!AC73</f>
        <v>0</v>
      </c>
      <c r="AJ151" s="71">
        <f>'[2]2'!J73</f>
        <v>0</v>
      </c>
      <c r="AK151" s="174">
        <f>'[2]2'!L73</f>
        <v>0</v>
      </c>
      <c r="AL151" s="174"/>
      <c r="AM151" s="55"/>
      <c r="AN151" s="79">
        <f>'[2]2'!A73</f>
        <v>0</v>
      </c>
    </row>
    <row r="152" spans="2:40" ht="15.75">
      <c r="B152" s="20"/>
      <c r="C152" s="175"/>
      <c r="D152" s="175"/>
      <c r="E152" s="176"/>
      <c r="F152" s="176"/>
      <c r="G152" s="11">
        <f t="shared" si="9"/>
      </c>
      <c r="H152" s="11">
        <f t="shared" si="9"/>
      </c>
      <c r="I152" s="12">
        <f t="shared" si="9"/>
      </c>
      <c r="J152" s="13"/>
      <c r="K152" s="13"/>
      <c r="L152" s="2">
        <f t="shared" si="10"/>
      </c>
      <c r="Z152" s="73"/>
      <c r="AA152" s="73"/>
      <c r="AB152" s="73"/>
      <c r="AD152" s="93"/>
      <c r="AE152" s="212"/>
      <c r="AF152" s="212"/>
      <c r="AG152" s="210"/>
      <c r="AH152" s="210"/>
      <c r="AI152" s="69">
        <f>'[2]2'!AC74</f>
        <v>0</v>
      </c>
      <c r="AJ152" s="71">
        <f>'[2]2'!J74</f>
        <v>0</v>
      </c>
      <c r="AK152" s="174">
        <f>'[2]2'!L74</f>
        <v>0</v>
      </c>
      <c r="AL152" s="174"/>
      <c r="AM152" s="62"/>
      <c r="AN152" s="79">
        <f>'[2]2'!A74</f>
        <v>0</v>
      </c>
    </row>
    <row r="153" spans="2:40" ht="15.75">
      <c r="B153" s="20"/>
      <c r="C153" s="175"/>
      <c r="D153" s="175"/>
      <c r="E153" s="176"/>
      <c r="F153" s="176"/>
      <c r="G153" s="11">
        <f t="shared" si="9"/>
      </c>
      <c r="H153" s="11">
        <f t="shared" si="9"/>
      </c>
      <c r="I153" s="12">
        <f t="shared" si="9"/>
      </c>
      <c r="J153" s="13"/>
      <c r="K153" s="13"/>
      <c r="L153" s="2">
        <f t="shared" si="10"/>
      </c>
      <c r="Z153" s="73"/>
      <c r="AA153" s="73"/>
      <c r="AB153" s="73"/>
      <c r="AD153" s="55"/>
      <c r="AE153" s="200"/>
      <c r="AF153" s="200"/>
      <c r="AG153" s="205"/>
      <c r="AH153" s="205"/>
      <c r="AI153" s="69">
        <f>'[2]2'!AC75</f>
        <v>0</v>
      </c>
      <c r="AJ153" s="71">
        <f>'[2]2'!J75</f>
        <v>0</v>
      </c>
      <c r="AK153" s="174">
        <f>'[2]2'!L75</f>
        <v>0</v>
      </c>
      <c r="AL153" s="174"/>
      <c r="AM153" s="62"/>
      <c r="AN153" s="79">
        <f>'[2]2'!A75</f>
        <v>0</v>
      </c>
    </row>
    <row r="154" spans="2:40" ht="15.75">
      <c r="B154" s="20"/>
      <c r="C154" s="175"/>
      <c r="D154" s="175"/>
      <c r="E154" s="176"/>
      <c r="F154" s="176"/>
      <c r="G154" s="11">
        <f t="shared" si="9"/>
      </c>
      <c r="H154" s="11">
        <f t="shared" si="9"/>
      </c>
      <c r="I154" s="12">
        <f t="shared" si="9"/>
      </c>
      <c r="J154" s="13"/>
      <c r="K154" s="13"/>
      <c r="L154" s="2">
        <f t="shared" si="10"/>
      </c>
      <c r="Z154" s="73"/>
      <c r="AA154" s="73"/>
      <c r="AB154" s="73"/>
      <c r="AD154" s="55"/>
      <c r="AE154" s="200"/>
      <c r="AF154" s="200"/>
      <c r="AG154" s="205"/>
      <c r="AH154" s="205"/>
      <c r="AI154" s="69">
        <f>'[2]2'!AC76</f>
        <v>0</v>
      </c>
      <c r="AJ154" s="71">
        <f>'[2]2'!J76</f>
        <v>0</v>
      </c>
      <c r="AK154" s="174">
        <f>'[2]2'!L76</f>
        <v>0</v>
      </c>
      <c r="AL154" s="174"/>
      <c r="AM154" s="62"/>
      <c r="AN154" s="79">
        <f>'[2]2'!A76</f>
        <v>0</v>
      </c>
    </row>
    <row r="155" spans="2:40" ht="15.75">
      <c r="B155" s="20"/>
      <c r="C155" s="175"/>
      <c r="D155" s="175"/>
      <c r="E155" s="176"/>
      <c r="F155" s="176"/>
      <c r="G155" s="11">
        <f t="shared" si="9"/>
      </c>
      <c r="H155" s="11">
        <f t="shared" si="9"/>
      </c>
      <c r="I155" s="12">
        <f t="shared" si="9"/>
      </c>
      <c r="J155" s="13"/>
      <c r="K155" s="13"/>
      <c r="L155" s="2">
        <f t="shared" si="10"/>
      </c>
      <c r="Z155" s="73"/>
      <c r="AA155" s="73"/>
      <c r="AB155" s="73"/>
      <c r="AD155" s="55"/>
      <c r="AE155" s="200"/>
      <c r="AF155" s="200"/>
      <c r="AG155" s="205"/>
      <c r="AH155" s="205"/>
      <c r="AI155" s="69">
        <f>'[2]2'!AC77</f>
        <v>0</v>
      </c>
      <c r="AJ155" s="71">
        <f>'[2]2'!J77</f>
        <v>0</v>
      </c>
      <c r="AK155" s="174">
        <f>'[2]2'!L77</f>
        <v>0</v>
      </c>
      <c r="AL155" s="174"/>
      <c r="AM155" s="62"/>
      <c r="AN155" s="79">
        <f>'[2]2'!A77</f>
        <v>0</v>
      </c>
    </row>
    <row r="156" spans="2:40" ht="15.75">
      <c r="B156" s="20"/>
      <c r="C156" s="175"/>
      <c r="D156" s="175"/>
      <c r="E156" s="176"/>
      <c r="F156" s="176"/>
      <c r="G156" s="11">
        <f t="shared" si="9"/>
      </c>
      <c r="H156" s="11">
        <f t="shared" si="9"/>
      </c>
      <c r="I156" s="12">
        <f t="shared" si="9"/>
      </c>
      <c r="J156" s="20"/>
      <c r="K156" s="20"/>
      <c r="L156" s="2">
        <f t="shared" si="10"/>
      </c>
      <c r="Z156" s="73"/>
      <c r="AA156" s="73"/>
      <c r="AB156" s="73"/>
      <c r="AD156" s="55"/>
      <c r="AE156" s="200"/>
      <c r="AF156" s="200"/>
      <c r="AG156" s="205"/>
      <c r="AH156" s="205"/>
      <c r="AI156" s="69">
        <f>'[2]2'!AC78</f>
        <v>0</v>
      </c>
      <c r="AJ156" s="71">
        <f>'[2]2'!J78</f>
        <v>0</v>
      </c>
      <c r="AK156" s="174">
        <f>'[2]2'!L78</f>
        <v>0</v>
      </c>
      <c r="AL156" s="174"/>
      <c r="AM156" s="62"/>
      <c r="AN156" s="79">
        <f>'[2]2'!A78</f>
        <v>0</v>
      </c>
    </row>
    <row r="157" spans="2:40" ht="15.75">
      <c r="B157" s="20"/>
      <c r="C157" s="175"/>
      <c r="D157" s="175"/>
      <c r="E157" s="176"/>
      <c r="F157" s="176"/>
      <c r="G157" s="11">
        <f t="shared" si="9"/>
      </c>
      <c r="H157" s="11">
        <f t="shared" si="9"/>
      </c>
      <c r="I157" s="12">
        <f t="shared" si="9"/>
      </c>
      <c r="J157" s="20"/>
      <c r="K157" s="20"/>
      <c r="L157" s="2">
        <f t="shared" si="10"/>
      </c>
      <c r="Z157" s="73"/>
      <c r="AA157" s="73"/>
      <c r="AB157" s="73"/>
      <c r="AD157" s="55"/>
      <c r="AE157" s="200"/>
      <c r="AF157" s="200"/>
      <c r="AG157" s="205"/>
      <c r="AH157" s="205"/>
      <c r="AI157" s="69">
        <f>'[2]2'!AC79</f>
        <v>0</v>
      </c>
      <c r="AJ157" s="71">
        <f>'[2]2'!J79</f>
        <v>0</v>
      </c>
      <c r="AK157" s="174">
        <f>'[2]2'!L79</f>
        <v>0</v>
      </c>
      <c r="AL157" s="174"/>
      <c r="AM157" s="55"/>
      <c r="AN157" s="79">
        <f>'[2]2'!A79</f>
        <v>0</v>
      </c>
    </row>
    <row r="158" spans="2:40" ht="15.75">
      <c r="B158" s="20"/>
      <c r="C158" s="175"/>
      <c r="D158" s="175"/>
      <c r="E158" s="176"/>
      <c r="F158" s="176"/>
      <c r="G158" s="11">
        <f t="shared" si="9"/>
      </c>
      <c r="H158" s="11">
        <f t="shared" si="9"/>
      </c>
      <c r="I158" s="12">
        <f t="shared" si="9"/>
      </c>
      <c r="J158" s="20"/>
      <c r="K158" s="20"/>
      <c r="L158" s="2">
        <f t="shared" si="10"/>
      </c>
      <c r="Z158" s="73"/>
      <c r="AA158" s="73"/>
      <c r="AB158" s="73"/>
      <c r="AD158" s="55"/>
      <c r="AE158" s="200"/>
      <c r="AF158" s="200"/>
      <c r="AG158" s="205"/>
      <c r="AH158" s="205"/>
      <c r="AI158" s="69">
        <f>'[2]2'!AC80</f>
        <v>0</v>
      </c>
      <c r="AJ158" s="71">
        <f>'[2]2'!J80</f>
        <v>0</v>
      </c>
      <c r="AK158" s="174">
        <f>'[2]2'!L80</f>
        <v>0</v>
      </c>
      <c r="AL158" s="174"/>
      <c r="AM158" s="55"/>
      <c r="AN158" s="79">
        <f>'[2]2'!A80</f>
        <v>0</v>
      </c>
    </row>
    <row r="159" spans="2:40" ht="15.75">
      <c r="B159" s="20"/>
      <c r="C159" s="175"/>
      <c r="D159" s="175"/>
      <c r="E159" s="176"/>
      <c r="F159" s="176"/>
      <c r="G159" s="11">
        <f t="shared" si="9"/>
      </c>
      <c r="H159" s="11">
        <f t="shared" si="9"/>
      </c>
      <c r="I159" s="12">
        <f t="shared" si="9"/>
      </c>
      <c r="J159" s="20"/>
      <c r="K159" s="20"/>
      <c r="L159" s="2">
        <f t="shared" si="10"/>
      </c>
      <c r="Z159" s="73"/>
      <c r="AA159" s="73"/>
      <c r="AB159" s="73"/>
      <c r="AD159" s="55"/>
      <c r="AE159" s="200"/>
      <c r="AF159" s="200"/>
      <c r="AG159" s="205"/>
      <c r="AH159" s="205"/>
      <c r="AI159" s="69">
        <f>'[2]2'!AC81</f>
        <v>0</v>
      </c>
      <c r="AJ159" s="71">
        <f>'[2]2'!J81</f>
        <v>0</v>
      </c>
      <c r="AK159" s="174">
        <f>'[2]2'!L81</f>
        <v>0</v>
      </c>
      <c r="AL159" s="174"/>
      <c r="AM159" s="55"/>
      <c r="AN159" s="79">
        <f>'[2]2'!A81</f>
        <v>0</v>
      </c>
    </row>
    <row r="160" spans="2:40" ht="15.75">
      <c r="B160" s="20"/>
      <c r="C160" s="175"/>
      <c r="D160" s="175"/>
      <c r="E160" s="176"/>
      <c r="F160" s="176"/>
      <c r="G160" s="11">
        <f t="shared" si="9"/>
      </c>
      <c r="H160" s="11">
        <f t="shared" si="9"/>
      </c>
      <c r="I160" s="12">
        <f t="shared" si="9"/>
      </c>
      <c r="J160" s="20"/>
      <c r="K160" s="20"/>
      <c r="L160" s="2">
        <f t="shared" si="10"/>
      </c>
      <c r="Z160" s="73"/>
      <c r="AA160" s="73"/>
      <c r="AB160" s="73"/>
      <c r="AD160" s="55"/>
      <c r="AE160" s="200"/>
      <c r="AF160" s="200"/>
      <c r="AG160" s="205"/>
      <c r="AH160" s="205"/>
      <c r="AI160" s="69">
        <f>'[2]2'!AC82</f>
        <v>0</v>
      </c>
      <c r="AJ160" s="71">
        <f>'[2]2'!J82</f>
        <v>0</v>
      </c>
      <c r="AK160" s="174">
        <f>'[2]2'!L82</f>
        <v>0</v>
      </c>
      <c r="AL160" s="174"/>
      <c r="AM160" s="55"/>
      <c r="AN160" s="79">
        <f>'[2]2'!A82</f>
        <v>0</v>
      </c>
    </row>
    <row r="161" spans="2:40" ht="15.75">
      <c r="B161" s="20"/>
      <c r="C161" s="175"/>
      <c r="D161" s="175"/>
      <c r="E161" s="176"/>
      <c r="F161" s="176"/>
      <c r="G161" s="11">
        <f t="shared" si="9"/>
      </c>
      <c r="H161" s="11">
        <f t="shared" si="9"/>
      </c>
      <c r="I161" s="12">
        <f t="shared" si="9"/>
      </c>
      <c r="J161" s="20"/>
      <c r="K161" s="20"/>
      <c r="L161" s="2">
        <f t="shared" si="10"/>
      </c>
      <c r="Z161" s="73"/>
      <c r="AA161" s="73"/>
      <c r="AB161" s="73"/>
      <c r="AD161" s="55"/>
      <c r="AE161" s="200"/>
      <c r="AF161" s="200"/>
      <c r="AG161" s="205"/>
      <c r="AH161" s="205"/>
      <c r="AI161" s="69">
        <f>'[2]2'!AC83</f>
        <v>0</v>
      </c>
      <c r="AJ161" s="71">
        <f>'[2]2'!J83</f>
        <v>0</v>
      </c>
      <c r="AK161" s="174">
        <f>'[2]2'!L83</f>
        <v>0</v>
      </c>
      <c r="AL161" s="174"/>
      <c r="AM161" s="55"/>
      <c r="AN161" s="79">
        <f>'[2]2'!A83</f>
        <v>0</v>
      </c>
    </row>
    <row r="162" spans="2:40" ht="15.75">
      <c r="B162" s="20"/>
      <c r="C162" s="175"/>
      <c r="D162" s="175"/>
      <c r="E162" s="176"/>
      <c r="F162" s="176"/>
      <c r="G162" s="11">
        <f t="shared" si="9"/>
      </c>
      <c r="H162" s="11">
        <f t="shared" si="9"/>
      </c>
      <c r="I162" s="12">
        <f t="shared" si="9"/>
      </c>
      <c r="J162" s="20"/>
      <c r="K162" s="20"/>
      <c r="L162" s="2">
        <f t="shared" si="10"/>
      </c>
      <c r="Z162" s="73"/>
      <c r="AA162" s="73"/>
      <c r="AB162" s="73"/>
      <c r="AD162" s="55"/>
      <c r="AE162" s="200"/>
      <c r="AF162" s="200"/>
      <c r="AG162" s="205"/>
      <c r="AH162" s="205"/>
      <c r="AI162" s="69">
        <f>'[2]2'!AC84</f>
        <v>0</v>
      </c>
      <c r="AJ162" s="71">
        <f>'[2]2'!J84</f>
        <v>0</v>
      </c>
      <c r="AK162" s="174">
        <f>'[2]2'!L84</f>
        <v>0</v>
      </c>
      <c r="AL162" s="174"/>
      <c r="AM162" s="55"/>
      <c r="AN162" s="79">
        <f>'[2]2'!A84</f>
        <v>0</v>
      </c>
    </row>
    <row r="163" spans="2:40" ht="15.75">
      <c r="B163" s="20"/>
      <c r="C163" s="175"/>
      <c r="D163" s="175"/>
      <c r="E163" s="176"/>
      <c r="F163" s="176"/>
      <c r="G163" s="11">
        <f t="shared" si="9"/>
      </c>
      <c r="H163" s="11">
        <f t="shared" si="9"/>
      </c>
      <c r="I163" s="12">
        <f t="shared" si="9"/>
      </c>
      <c r="J163" s="20"/>
      <c r="K163" s="20"/>
      <c r="L163" s="2">
        <f t="shared" si="10"/>
      </c>
      <c r="Z163" s="73"/>
      <c r="AA163" s="73"/>
      <c r="AB163" s="73"/>
      <c r="AD163" s="55"/>
      <c r="AE163" s="200"/>
      <c r="AF163" s="200"/>
      <c r="AG163" s="205"/>
      <c r="AH163" s="205"/>
      <c r="AI163" s="69">
        <f>'[2]2'!AC85</f>
        <v>0</v>
      </c>
      <c r="AJ163" s="71">
        <f>'[2]2'!J85</f>
        <v>0</v>
      </c>
      <c r="AK163" s="174">
        <f>'[2]2'!L85</f>
        <v>0</v>
      </c>
      <c r="AL163" s="174"/>
      <c r="AM163" s="55"/>
      <c r="AN163" s="79">
        <f>'[2]2'!A85</f>
        <v>0</v>
      </c>
    </row>
    <row r="164" spans="2:40" ht="15.75">
      <c r="B164" s="20"/>
      <c r="C164" s="175"/>
      <c r="D164" s="195"/>
      <c r="E164" s="176"/>
      <c r="F164" s="196"/>
      <c r="G164" s="11">
        <f t="shared" si="9"/>
      </c>
      <c r="H164" s="11">
        <f t="shared" si="9"/>
      </c>
      <c r="I164" s="12">
        <f t="shared" si="9"/>
      </c>
      <c r="J164" s="20"/>
      <c r="K164" s="20"/>
      <c r="L164" s="2">
        <f t="shared" si="10"/>
      </c>
      <c r="Z164" s="73"/>
      <c r="AA164" s="73"/>
      <c r="AB164" s="73"/>
      <c r="AD164" s="55"/>
      <c r="AE164" s="200"/>
      <c r="AF164" s="200"/>
      <c r="AG164" s="205"/>
      <c r="AH164" s="205"/>
      <c r="AI164" s="69">
        <f>'[2]2'!AC86</f>
        <v>0</v>
      </c>
      <c r="AJ164" s="71">
        <f>'[2]2'!J86</f>
        <v>0</v>
      </c>
      <c r="AK164" s="174">
        <f>'[2]2'!L86</f>
        <v>0</v>
      </c>
      <c r="AL164" s="174"/>
      <c r="AM164" s="55"/>
      <c r="AN164" s="79">
        <f>'[2]2'!A86</f>
        <v>0</v>
      </c>
    </row>
    <row r="165" spans="2:40" ht="15.75" customHeight="1">
      <c r="B165" s="175"/>
      <c r="C165" s="197"/>
      <c r="D165" s="187" t="s">
        <v>6</v>
      </c>
      <c r="E165" s="188"/>
      <c r="F165" s="187" t="s">
        <v>13</v>
      </c>
      <c r="G165" s="189"/>
      <c r="H165" s="176"/>
      <c r="I165" s="175"/>
      <c r="J165" s="175"/>
      <c r="K165" s="175"/>
      <c r="L165" s="198"/>
      <c r="Z165" s="73"/>
      <c r="AA165" s="73"/>
      <c r="AB165" s="73"/>
      <c r="AD165" s="200"/>
      <c r="AE165" s="200"/>
      <c r="AF165" s="207" t="s">
        <v>6</v>
      </c>
      <c r="AG165" s="208"/>
      <c r="AH165" s="207" t="s">
        <v>13</v>
      </c>
      <c r="AI165" s="208"/>
      <c r="AJ165" s="205"/>
      <c r="AK165" s="200"/>
      <c r="AL165" s="200"/>
      <c r="AM165" s="200"/>
      <c r="AN165" s="202"/>
    </row>
    <row r="166" spans="2:40" ht="15.75">
      <c r="B166" s="175"/>
      <c r="C166" s="175"/>
      <c r="D166" s="189"/>
      <c r="E166" s="189"/>
      <c r="F166" s="189"/>
      <c r="G166" s="189"/>
      <c r="H166" s="176"/>
      <c r="I166" s="175"/>
      <c r="J166" s="175"/>
      <c r="K166" s="175"/>
      <c r="L166" s="198"/>
      <c r="Z166" s="73"/>
      <c r="AA166" s="73"/>
      <c r="AB166" s="73"/>
      <c r="AD166" s="200"/>
      <c r="AE166" s="200"/>
      <c r="AF166" s="208"/>
      <c r="AG166" s="208"/>
      <c r="AH166" s="208"/>
      <c r="AI166" s="208"/>
      <c r="AJ166" s="205"/>
      <c r="AK166" s="200"/>
      <c r="AL166" s="200"/>
      <c r="AM166" s="200"/>
      <c r="AN166" s="202"/>
    </row>
    <row r="167" spans="2:40" ht="15.75" customHeight="1">
      <c r="B167" s="175"/>
      <c r="C167" s="175"/>
      <c r="D167" s="187" t="s">
        <v>6</v>
      </c>
      <c r="E167" s="188"/>
      <c r="F167" s="187" t="s">
        <v>14</v>
      </c>
      <c r="G167" s="189"/>
      <c r="H167" s="176"/>
      <c r="I167" s="175"/>
      <c r="J167" s="175"/>
      <c r="K167" s="175"/>
      <c r="L167" s="198"/>
      <c r="Z167" s="73"/>
      <c r="AA167" s="73"/>
      <c r="AB167" s="73"/>
      <c r="AD167" s="200"/>
      <c r="AE167" s="200"/>
      <c r="AF167" s="207" t="s">
        <v>6</v>
      </c>
      <c r="AG167" s="208"/>
      <c r="AH167" s="207" t="s">
        <v>14</v>
      </c>
      <c r="AI167" s="208"/>
      <c r="AJ167" s="205"/>
      <c r="AK167" s="200"/>
      <c r="AL167" s="200"/>
      <c r="AM167" s="200"/>
      <c r="AN167" s="202"/>
    </row>
    <row r="168" spans="2:40" ht="15.75">
      <c r="B168" s="175"/>
      <c r="C168" s="175"/>
      <c r="D168" s="189"/>
      <c r="E168" s="189"/>
      <c r="F168" s="189"/>
      <c r="G168" s="189"/>
      <c r="H168" s="176"/>
      <c r="I168" s="175"/>
      <c r="J168" s="175"/>
      <c r="K168" s="175"/>
      <c r="L168" s="198"/>
      <c r="Z168" s="73"/>
      <c r="AA168" s="73"/>
      <c r="AB168" s="73"/>
      <c r="AD168" s="200"/>
      <c r="AE168" s="200"/>
      <c r="AF168" s="208"/>
      <c r="AG168" s="208"/>
      <c r="AH168" s="208"/>
      <c r="AI168" s="208"/>
      <c r="AJ168" s="205"/>
      <c r="AK168" s="200"/>
      <c r="AL168" s="200"/>
      <c r="AM168" s="200"/>
      <c r="AN168" s="202"/>
    </row>
    <row r="169" spans="2:40" ht="15.75" customHeight="1">
      <c r="B169" s="175"/>
      <c r="C169" s="175"/>
      <c r="D169" s="187" t="s">
        <v>6</v>
      </c>
      <c r="E169" s="188"/>
      <c r="F169" s="187" t="s">
        <v>15</v>
      </c>
      <c r="G169" s="189"/>
      <c r="H169" s="190"/>
      <c r="I169" s="185" t="s">
        <v>16</v>
      </c>
      <c r="J169" s="185"/>
      <c r="K169" s="185"/>
      <c r="L169" s="185"/>
      <c r="Z169" s="73"/>
      <c r="AA169" s="73"/>
      <c r="AB169" s="73"/>
      <c r="AD169" s="200"/>
      <c r="AE169" s="200"/>
      <c r="AF169" s="207" t="s">
        <v>6</v>
      </c>
      <c r="AG169" s="208"/>
      <c r="AH169" s="207" t="s">
        <v>15</v>
      </c>
      <c r="AI169" s="208"/>
      <c r="AJ169" s="205"/>
      <c r="AK169" s="206" t="s">
        <v>16</v>
      </c>
      <c r="AL169" s="206"/>
      <c r="AM169" s="206"/>
      <c r="AN169" s="206"/>
    </row>
    <row r="170" spans="2:40" ht="15.75">
      <c r="B170" s="175"/>
      <c r="C170" s="175"/>
      <c r="D170" s="189"/>
      <c r="E170" s="189"/>
      <c r="F170" s="189"/>
      <c r="G170" s="189"/>
      <c r="H170" s="190"/>
      <c r="I170" s="185"/>
      <c r="J170" s="185"/>
      <c r="K170" s="185"/>
      <c r="L170" s="185"/>
      <c r="Z170" s="73"/>
      <c r="AA170" s="73"/>
      <c r="AB170" s="73"/>
      <c r="AD170" s="200"/>
      <c r="AE170" s="200"/>
      <c r="AF170" s="208"/>
      <c r="AG170" s="208"/>
      <c r="AH170" s="208"/>
      <c r="AI170" s="208"/>
      <c r="AJ170" s="205"/>
      <c r="AK170" s="206"/>
      <c r="AL170" s="206"/>
      <c r="AM170" s="206"/>
      <c r="AN170" s="206"/>
    </row>
    <row r="171" spans="2:40" ht="15.75" customHeight="1">
      <c r="B171" s="175"/>
      <c r="C171" s="175"/>
      <c r="D171" s="187" t="s">
        <v>6</v>
      </c>
      <c r="E171" s="188"/>
      <c r="F171" s="187" t="s">
        <v>17</v>
      </c>
      <c r="G171" s="189"/>
      <c r="H171" s="190"/>
      <c r="I171" s="185"/>
      <c r="J171" s="185"/>
      <c r="K171" s="185"/>
      <c r="L171" s="185"/>
      <c r="Z171" s="73"/>
      <c r="AA171" s="73"/>
      <c r="AB171" s="73"/>
      <c r="AD171" s="200"/>
      <c r="AE171" s="200"/>
      <c r="AF171" s="207" t="s">
        <v>6</v>
      </c>
      <c r="AG171" s="208"/>
      <c r="AH171" s="207" t="s">
        <v>17</v>
      </c>
      <c r="AI171" s="208"/>
      <c r="AJ171" s="205"/>
      <c r="AK171" s="206"/>
      <c r="AL171" s="206"/>
      <c r="AM171" s="206"/>
      <c r="AN171" s="206"/>
    </row>
    <row r="172" spans="2:40" ht="15.75">
      <c r="B172" s="175"/>
      <c r="C172" s="175"/>
      <c r="D172" s="189"/>
      <c r="E172" s="189"/>
      <c r="F172" s="189"/>
      <c r="G172" s="189"/>
      <c r="H172" s="190"/>
      <c r="I172" s="185"/>
      <c r="J172" s="185"/>
      <c r="K172" s="185"/>
      <c r="L172" s="185"/>
      <c r="Z172" s="73"/>
      <c r="AA172" s="73"/>
      <c r="AB172" s="73"/>
      <c r="AD172" s="200"/>
      <c r="AE172" s="200"/>
      <c r="AF172" s="208"/>
      <c r="AG172" s="208"/>
      <c r="AH172" s="208"/>
      <c r="AI172" s="208"/>
      <c r="AJ172" s="205"/>
      <c r="AK172" s="206"/>
      <c r="AL172" s="206"/>
      <c r="AM172" s="206"/>
      <c r="AN172" s="206"/>
    </row>
    <row r="173" spans="2:40" ht="15.75">
      <c r="B173" s="185" t="s">
        <v>18</v>
      </c>
      <c r="C173" s="185"/>
      <c r="D173" s="185"/>
      <c r="E173" s="185"/>
      <c r="F173" s="185"/>
      <c r="G173" s="185"/>
      <c r="H173" s="185"/>
      <c r="I173" s="185"/>
      <c r="J173" s="185"/>
      <c r="K173" s="185"/>
      <c r="L173" s="185"/>
      <c r="Z173" s="73"/>
      <c r="AA173" s="73"/>
      <c r="AB173" s="73"/>
      <c r="AD173" s="206" t="s">
        <v>18</v>
      </c>
      <c r="AE173" s="206"/>
      <c r="AF173" s="206"/>
      <c r="AG173" s="206"/>
      <c r="AH173" s="206"/>
      <c r="AI173" s="206"/>
      <c r="AJ173" s="206"/>
      <c r="AK173" s="206"/>
      <c r="AL173" s="206"/>
      <c r="AM173" s="206"/>
      <c r="AN173" s="206"/>
    </row>
    <row r="174" spans="2:40" ht="36.75" customHeight="1">
      <c r="B174" s="185"/>
      <c r="C174" s="185"/>
      <c r="D174" s="185"/>
      <c r="E174" s="185"/>
      <c r="F174" s="185"/>
      <c r="G174" s="185"/>
      <c r="H174" s="185"/>
      <c r="I174" s="185"/>
      <c r="J174" s="185"/>
      <c r="K174" s="185"/>
      <c r="L174" s="185"/>
      <c r="Z174" s="73"/>
      <c r="AA174" s="73"/>
      <c r="AB174" s="73"/>
      <c r="AD174" s="55"/>
      <c r="AE174" s="55"/>
      <c r="AF174" s="56"/>
      <c r="AG174" s="56"/>
      <c r="AH174" s="56"/>
      <c r="AI174" s="63"/>
      <c r="AJ174" s="56"/>
      <c r="AK174" s="55"/>
      <c r="AL174" s="55"/>
      <c r="AM174" s="55"/>
      <c r="AN174" s="94"/>
    </row>
    <row r="175" spans="2:40" ht="4.5" customHeight="1">
      <c r="B175" s="21"/>
      <c r="C175" s="21"/>
      <c r="D175" s="21"/>
      <c r="E175" s="21"/>
      <c r="F175" s="21"/>
      <c r="G175" s="21"/>
      <c r="H175" s="21"/>
      <c r="I175" s="21"/>
      <c r="J175" s="21"/>
      <c r="K175" s="21"/>
      <c r="L175" s="21"/>
      <c r="Z175" s="73"/>
      <c r="AA175" s="73"/>
      <c r="AB175" s="73"/>
      <c r="AD175" s="55"/>
      <c r="AE175" s="55"/>
      <c r="AF175" s="56"/>
      <c r="AG175" s="56"/>
      <c r="AH175" s="56"/>
      <c r="AI175" s="63"/>
      <c r="AJ175" s="56"/>
      <c r="AK175" s="55"/>
      <c r="AL175" s="55"/>
      <c r="AM175" s="55"/>
      <c r="AN175" s="94"/>
    </row>
    <row r="176" spans="5:40" ht="21" customHeight="1">
      <c r="E176" s="191" t="s">
        <v>82</v>
      </c>
      <c r="F176" s="191"/>
      <c r="G176" s="191"/>
      <c r="H176" s="191"/>
      <c r="I176" s="191"/>
      <c r="Z176" s="73"/>
      <c r="AA176" s="73"/>
      <c r="AB176" s="73"/>
      <c r="AD176" s="55"/>
      <c r="AE176" s="55"/>
      <c r="AF176" s="56"/>
      <c r="AG176" s="64"/>
      <c r="AH176" s="65"/>
      <c r="AI176" s="66"/>
      <c r="AJ176" s="65"/>
      <c r="AK176" s="67"/>
      <c r="AL176" s="55"/>
      <c r="AM176" s="55"/>
      <c r="AN176" s="94"/>
    </row>
    <row r="177" spans="5:40" ht="15.75" customHeight="1">
      <c r="E177" s="191"/>
      <c r="F177" s="191"/>
      <c r="G177" s="191"/>
      <c r="H177" s="191"/>
      <c r="I177" s="191"/>
      <c r="Z177" s="73"/>
      <c r="AA177" s="73"/>
      <c r="AB177" s="73"/>
      <c r="AD177" s="55"/>
      <c r="AE177" s="55"/>
      <c r="AF177" s="56"/>
      <c r="AG177" s="203" t="s">
        <v>7</v>
      </c>
      <c r="AH177" s="203"/>
      <c r="AI177" s="203"/>
      <c r="AJ177" s="203"/>
      <c r="AK177" s="203"/>
      <c r="AL177" s="55"/>
      <c r="AM177" s="55"/>
      <c r="AN177" s="94"/>
    </row>
    <row r="178" spans="5:40" ht="15.75" customHeight="1">
      <c r="E178" s="191"/>
      <c r="F178" s="191"/>
      <c r="G178" s="191"/>
      <c r="H178" s="191"/>
      <c r="I178" s="191"/>
      <c r="Z178" s="73"/>
      <c r="AA178" s="73"/>
      <c r="AB178" s="73"/>
      <c r="AD178" s="55"/>
      <c r="AE178" s="55"/>
      <c r="AF178" s="56"/>
      <c r="AG178" s="203"/>
      <c r="AH178" s="203"/>
      <c r="AI178" s="203"/>
      <c r="AJ178" s="203"/>
      <c r="AK178" s="203"/>
      <c r="AL178" s="55"/>
      <c r="AM178" s="55"/>
      <c r="AN178" s="94"/>
    </row>
    <row r="179" spans="5:40" ht="15.75" customHeight="1">
      <c r="E179" s="9"/>
      <c r="F179" s="9"/>
      <c r="G179" s="44"/>
      <c r="H179" s="9"/>
      <c r="I179" s="194" t="str">
        <f>I144</f>
        <v>م ع/93/336</v>
      </c>
      <c r="J179" s="194"/>
      <c r="K179" s="186" t="s">
        <v>62</v>
      </c>
      <c r="L179" s="186"/>
      <c r="Z179" s="73"/>
      <c r="AA179" s="73"/>
      <c r="AB179" s="73"/>
      <c r="AD179" s="55"/>
      <c r="AE179" s="55"/>
      <c r="AF179" s="56"/>
      <c r="AG179" s="203"/>
      <c r="AH179" s="203"/>
      <c r="AI179" s="203"/>
      <c r="AJ179" s="203"/>
      <c r="AK179" s="203"/>
      <c r="AL179" s="55"/>
      <c r="AM179" s="55"/>
      <c r="AN179" s="94"/>
    </row>
    <row r="180" spans="2:40" ht="15.75" customHeight="1">
      <c r="B180" s="18" t="s">
        <v>63</v>
      </c>
      <c r="E180" s="23"/>
      <c r="F180" s="23"/>
      <c r="G180" s="84"/>
      <c r="H180" s="23"/>
      <c r="I180" s="181" t="str">
        <f>I145</f>
        <v>SLP-3190705022</v>
      </c>
      <c r="J180" s="181"/>
      <c r="K180" s="182" t="s">
        <v>9</v>
      </c>
      <c r="L180" s="182"/>
      <c r="Z180" s="73"/>
      <c r="AA180" s="73"/>
      <c r="AB180" s="73"/>
      <c r="AD180" s="55"/>
      <c r="AE180" s="55"/>
      <c r="AF180" s="56"/>
      <c r="AG180" s="57"/>
      <c r="AH180" s="57"/>
      <c r="AI180" s="58"/>
      <c r="AJ180" s="57"/>
      <c r="AK180" s="209" t="e">
        <f>#REF!</f>
        <v>#REF!</v>
      </c>
      <c r="AL180" s="209"/>
      <c r="AM180" s="201" t="s">
        <v>8</v>
      </c>
      <c r="AN180" s="201"/>
    </row>
    <row r="181" spans="1:40" ht="6" customHeight="1">
      <c r="A181" s="19"/>
      <c r="D181" s="18"/>
      <c r="E181" s="18"/>
      <c r="F181" s="18"/>
      <c r="G181" s="18"/>
      <c r="H181" s="18"/>
      <c r="L181" s="18"/>
      <c r="Z181" s="73"/>
      <c r="AA181" s="73"/>
      <c r="AB181" s="73"/>
      <c r="AD181" s="55"/>
      <c r="AE181" s="55"/>
      <c r="AF181" s="56"/>
      <c r="AG181" s="57"/>
      <c r="AH181" s="57"/>
      <c r="AI181" s="58"/>
      <c r="AJ181" s="57"/>
      <c r="AK181" s="90">
        <f>'[2]MT26'!P175</f>
        <v>0</v>
      </c>
      <c r="AL181" s="90"/>
      <c r="AM181" s="201" t="s">
        <v>9</v>
      </c>
      <c r="AN181" s="201"/>
    </row>
    <row r="182" spans="2:40" ht="30" customHeight="1">
      <c r="B182" s="86" t="s">
        <v>10</v>
      </c>
      <c r="C182" s="183" t="s">
        <v>11</v>
      </c>
      <c r="D182" s="184"/>
      <c r="E182" s="183" t="s">
        <v>12</v>
      </c>
      <c r="F182" s="184"/>
      <c r="G182" s="87" t="s">
        <v>0</v>
      </c>
      <c r="H182" s="87" t="s">
        <v>1</v>
      </c>
      <c r="I182" s="87" t="s">
        <v>2</v>
      </c>
      <c r="J182" s="87" t="s">
        <v>3</v>
      </c>
      <c r="K182" s="87" t="s">
        <v>4</v>
      </c>
      <c r="L182" s="88" t="s">
        <v>5</v>
      </c>
      <c r="Z182" s="73"/>
      <c r="AA182" s="73"/>
      <c r="AB182" s="73"/>
      <c r="AC182" s="38"/>
      <c r="AD182" s="92" t="s">
        <v>10</v>
      </c>
      <c r="AE182" s="210" t="s">
        <v>11</v>
      </c>
      <c r="AF182" s="211"/>
      <c r="AG182" s="210" t="s">
        <v>12</v>
      </c>
      <c r="AH182" s="211"/>
      <c r="AI182" s="89" t="s">
        <v>0</v>
      </c>
      <c r="AJ182" s="89" t="s">
        <v>1</v>
      </c>
      <c r="AK182" s="89" t="s">
        <v>2</v>
      </c>
      <c r="AL182" s="89" t="s">
        <v>3</v>
      </c>
      <c r="AM182" s="89" t="s">
        <v>4</v>
      </c>
      <c r="AN182" s="94" t="s">
        <v>5</v>
      </c>
    </row>
    <row r="183" spans="2:40" ht="15.75">
      <c r="B183" s="1"/>
      <c r="C183" s="177"/>
      <c r="D183" s="178"/>
      <c r="E183" s="179"/>
      <c r="F183" s="180"/>
      <c r="G183" s="11">
        <f aca="true" t="shared" si="11" ref="G183:I199">IF(AI183=0,"",IF(AI183&gt;0,AI183))</f>
      </c>
      <c r="H183" s="11">
        <f t="shared" si="11"/>
      </c>
      <c r="I183" s="12">
        <f t="shared" si="11"/>
      </c>
      <c r="J183" s="20"/>
      <c r="K183" s="20"/>
      <c r="L183" s="2">
        <f aca="true" t="shared" si="12" ref="L183:L199">IF(AN183=0,"",IF(AN183&gt;0,AN183))</f>
      </c>
      <c r="Z183" s="73"/>
      <c r="AA183" s="73"/>
      <c r="AB183" s="73"/>
      <c r="AD183" s="93"/>
      <c r="AE183" s="212"/>
      <c r="AF183" s="212"/>
      <c r="AG183" s="210"/>
      <c r="AH183" s="210"/>
      <c r="AI183" s="69">
        <f>'[2]2'!AC87</f>
        <v>0</v>
      </c>
      <c r="AJ183" s="71">
        <f>'[2]2'!J87</f>
        <v>0</v>
      </c>
      <c r="AK183" s="174">
        <f>'[2]2'!L87</f>
        <v>0</v>
      </c>
      <c r="AL183" s="174"/>
      <c r="AM183" s="55"/>
      <c r="AN183" s="79">
        <f>'[2]2'!A87</f>
        <v>0</v>
      </c>
    </row>
    <row r="184" spans="1:41" s="19" customFormat="1" ht="15.75">
      <c r="A184" s="18"/>
      <c r="B184" s="1"/>
      <c r="C184" s="177"/>
      <c r="D184" s="178"/>
      <c r="E184" s="179"/>
      <c r="F184" s="180"/>
      <c r="G184" s="11">
        <f t="shared" si="11"/>
      </c>
      <c r="H184" s="11">
        <f t="shared" si="11"/>
      </c>
      <c r="I184" s="12">
        <f t="shared" si="11"/>
      </c>
      <c r="J184" s="20"/>
      <c r="K184" s="20"/>
      <c r="L184" s="2">
        <f t="shared" si="12"/>
      </c>
      <c r="Z184" s="76"/>
      <c r="AA184" s="76"/>
      <c r="AB184" s="76"/>
      <c r="AC184" s="37"/>
      <c r="AD184" s="93"/>
      <c r="AE184" s="212"/>
      <c r="AF184" s="212"/>
      <c r="AG184" s="210"/>
      <c r="AH184" s="210"/>
      <c r="AI184" s="69">
        <f>'[2]2'!AC88</f>
        <v>0</v>
      </c>
      <c r="AJ184" s="71">
        <f>'[2]2'!J88</f>
        <v>0</v>
      </c>
      <c r="AK184" s="174">
        <f>'[2]2'!L88</f>
        <v>0</v>
      </c>
      <c r="AL184" s="174"/>
      <c r="AM184" s="55"/>
      <c r="AN184" s="79">
        <f>'[2]2'!A88</f>
        <v>0</v>
      </c>
      <c r="AO184" s="38"/>
    </row>
    <row r="185" spans="2:40" ht="15.75">
      <c r="B185" s="1"/>
      <c r="C185" s="177"/>
      <c r="D185" s="178"/>
      <c r="E185" s="179"/>
      <c r="F185" s="180"/>
      <c r="G185" s="11">
        <f t="shared" si="11"/>
      </c>
      <c r="H185" s="11">
        <f t="shared" si="11"/>
      </c>
      <c r="I185" s="12">
        <f t="shared" si="11"/>
      </c>
      <c r="J185" s="20"/>
      <c r="K185" s="20"/>
      <c r="L185" s="2">
        <f t="shared" si="12"/>
      </c>
      <c r="Z185" s="73"/>
      <c r="AA185" s="73"/>
      <c r="AB185" s="73"/>
      <c r="AD185" s="93"/>
      <c r="AE185" s="212"/>
      <c r="AF185" s="212"/>
      <c r="AG185" s="210"/>
      <c r="AH185" s="210"/>
      <c r="AI185" s="69">
        <f>'[2]2'!AC89</f>
        <v>0</v>
      </c>
      <c r="AJ185" s="71">
        <f>'[2]2'!J89</f>
        <v>0</v>
      </c>
      <c r="AK185" s="174">
        <f>'[2]2'!L89</f>
        <v>0</v>
      </c>
      <c r="AL185" s="174"/>
      <c r="AM185" s="55"/>
      <c r="AN185" s="79">
        <f>'[2]2'!A89</f>
        <v>0</v>
      </c>
    </row>
    <row r="186" spans="2:40" ht="15.75">
      <c r="B186" s="1"/>
      <c r="C186" s="177"/>
      <c r="D186" s="178"/>
      <c r="E186" s="179"/>
      <c r="F186" s="180"/>
      <c r="G186" s="11">
        <f t="shared" si="11"/>
      </c>
      <c r="H186" s="11">
        <f t="shared" si="11"/>
      </c>
      <c r="I186" s="12">
        <f t="shared" si="11"/>
      </c>
      <c r="J186" s="20"/>
      <c r="K186" s="20"/>
      <c r="L186" s="2">
        <f t="shared" si="12"/>
      </c>
      <c r="Z186" s="73"/>
      <c r="AA186" s="73"/>
      <c r="AB186" s="73"/>
      <c r="AD186" s="93"/>
      <c r="AE186" s="212"/>
      <c r="AF186" s="212"/>
      <c r="AG186" s="210"/>
      <c r="AH186" s="210"/>
      <c r="AI186" s="69">
        <f>'[2]2'!AC90</f>
        <v>0</v>
      </c>
      <c r="AJ186" s="71">
        <f>'[2]2'!J90</f>
        <v>0</v>
      </c>
      <c r="AK186" s="174">
        <f>'[2]2'!L90</f>
        <v>0</v>
      </c>
      <c r="AL186" s="174"/>
      <c r="AM186" s="55"/>
      <c r="AN186" s="79">
        <f>'[2]2'!A90</f>
        <v>0</v>
      </c>
    </row>
    <row r="187" spans="2:40" ht="15.75">
      <c r="B187" s="20"/>
      <c r="C187" s="175"/>
      <c r="D187" s="175"/>
      <c r="E187" s="176"/>
      <c r="F187" s="176"/>
      <c r="G187" s="11">
        <f t="shared" si="11"/>
      </c>
      <c r="H187" s="11">
        <f t="shared" si="11"/>
      </c>
      <c r="I187" s="12">
        <f t="shared" si="11"/>
      </c>
      <c r="J187" s="13"/>
      <c r="K187" s="13"/>
      <c r="L187" s="2">
        <f t="shared" si="12"/>
      </c>
      <c r="Z187" s="73"/>
      <c r="AA187" s="73"/>
      <c r="AB187" s="73"/>
      <c r="AD187" s="93"/>
      <c r="AE187" s="212"/>
      <c r="AF187" s="212"/>
      <c r="AG187" s="210"/>
      <c r="AH187" s="210"/>
      <c r="AI187" s="69">
        <f>'[2]2'!AC91</f>
        <v>0</v>
      </c>
      <c r="AJ187" s="71">
        <f>'[2]2'!J91</f>
        <v>0</v>
      </c>
      <c r="AK187" s="174">
        <f>'[2]2'!L91</f>
        <v>0</v>
      </c>
      <c r="AL187" s="174"/>
      <c r="AM187" s="62"/>
      <c r="AN187" s="79">
        <f>'[2]2'!A91</f>
        <v>0</v>
      </c>
    </row>
    <row r="188" spans="2:40" ht="15.75">
      <c r="B188" s="20"/>
      <c r="C188" s="175"/>
      <c r="D188" s="175"/>
      <c r="E188" s="176"/>
      <c r="F188" s="176"/>
      <c r="G188" s="11">
        <f t="shared" si="11"/>
      </c>
      <c r="H188" s="11">
        <f t="shared" si="11"/>
      </c>
      <c r="I188" s="12">
        <f t="shared" si="11"/>
      </c>
      <c r="J188" s="13"/>
      <c r="K188" s="13"/>
      <c r="L188" s="2">
        <f t="shared" si="12"/>
      </c>
      <c r="Z188" s="73"/>
      <c r="AA188" s="73"/>
      <c r="AB188" s="73"/>
      <c r="AD188" s="55"/>
      <c r="AE188" s="200"/>
      <c r="AF188" s="200"/>
      <c r="AG188" s="205"/>
      <c r="AH188" s="205"/>
      <c r="AI188" s="69">
        <f>'[2]2'!AC92</f>
        <v>0</v>
      </c>
      <c r="AJ188" s="71">
        <f>'[2]2'!J92</f>
        <v>0</v>
      </c>
      <c r="AK188" s="174">
        <f>'[2]2'!L92</f>
        <v>0</v>
      </c>
      <c r="AL188" s="174"/>
      <c r="AM188" s="62"/>
      <c r="AN188" s="79">
        <f>'[2]2'!A92</f>
        <v>0</v>
      </c>
    </row>
    <row r="189" spans="2:40" ht="15.75">
      <c r="B189" s="20"/>
      <c r="C189" s="175"/>
      <c r="D189" s="175"/>
      <c r="E189" s="176"/>
      <c r="F189" s="176"/>
      <c r="G189" s="11">
        <f t="shared" si="11"/>
      </c>
      <c r="H189" s="11">
        <f t="shared" si="11"/>
      </c>
      <c r="I189" s="12">
        <f t="shared" si="11"/>
      </c>
      <c r="J189" s="13"/>
      <c r="K189" s="13"/>
      <c r="L189" s="2">
        <f t="shared" si="12"/>
      </c>
      <c r="Z189" s="73"/>
      <c r="AA189" s="73"/>
      <c r="AB189" s="73"/>
      <c r="AD189" s="55"/>
      <c r="AE189" s="200"/>
      <c r="AF189" s="200"/>
      <c r="AG189" s="205"/>
      <c r="AH189" s="205"/>
      <c r="AI189" s="69">
        <f>'[2]2'!AC93</f>
        <v>0</v>
      </c>
      <c r="AJ189" s="71">
        <f>'[2]2'!J93</f>
        <v>0</v>
      </c>
      <c r="AK189" s="174">
        <f>'[2]2'!L93</f>
        <v>0</v>
      </c>
      <c r="AL189" s="174"/>
      <c r="AM189" s="62"/>
      <c r="AN189" s="79">
        <f>'[2]2'!A93</f>
        <v>0</v>
      </c>
    </row>
    <row r="190" spans="2:40" ht="15.75">
      <c r="B190" s="20"/>
      <c r="C190" s="175"/>
      <c r="D190" s="175"/>
      <c r="E190" s="176"/>
      <c r="F190" s="176"/>
      <c r="G190" s="11">
        <f t="shared" si="11"/>
      </c>
      <c r="H190" s="11">
        <f t="shared" si="11"/>
      </c>
      <c r="I190" s="12">
        <f t="shared" si="11"/>
      </c>
      <c r="J190" s="13"/>
      <c r="K190" s="13"/>
      <c r="L190" s="2">
        <f t="shared" si="12"/>
      </c>
      <c r="Z190" s="73"/>
      <c r="AA190" s="73"/>
      <c r="AB190" s="73"/>
      <c r="AD190" s="55"/>
      <c r="AE190" s="200"/>
      <c r="AF190" s="200"/>
      <c r="AG190" s="205"/>
      <c r="AH190" s="205"/>
      <c r="AI190" s="69">
        <f>'[2]2'!AC94</f>
        <v>0</v>
      </c>
      <c r="AJ190" s="71">
        <f>'[2]2'!J94</f>
        <v>0</v>
      </c>
      <c r="AK190" s="174">
        <f>'[2]2'!L94</f>
        <v>0</v>
      </c>
      <c r="AL190" s="174"/>
      <c r="AM190" s="62"/>
      <c r="AN190" s="79">
        <f>'[2]2'!A94</f>
        <v>0</v>
      </c>
    </row>
    <row r="191" spans="2:40" ht="15.75">
      <c r="B191" s="20"/>
      <c r="C191" s="175"/>
      <c r="D191" s="175"/>
      <c r="E191" s="176"/>
      <c r="F191" s="176"/>
      <c r="G191" s="11">
        <f t="shared" si="11"/>
      </c>
      <c r="H191" s="11">
        <f t="shared" si="11"/>
      </c>
      <c r="I191" s="12">
        <f t="shared" si="11"/>
      </c>
      <c r="J191" s="20"/>
      <c r="K191" s="20"/>
      <c r="L191" s="2">
        <f t="shared" si="12"/>
      </c>
      <c r="Z191" s="73"/>
      <c r="AA191" s="73"/>
      <c r="AB191" s="73"/>
      <c r="AD191" s="55"/>
      <c r="AE191" s="200"/>
      <c r="AF191" s="200"/>
      <c r="AG191" s="205"/>
      <c r="AH191" s="205"/>
      <c r="AI191" s="69">
        <f>'[2]2'!AC95</f>
        <v>0</v>
      </c>
      <c r="AJ191" s="71">
        <f>'[2]2'!J95</f>
        <v>0</v>
      </c>
      <c r="AK191" s="174">
        <f>'[2]2'!L95</f>
        <v>0</v>
      </c>
      <c r="AL191" s="174"/>
      <c r="AM191" s="62"/>
      <c r="AN191" s="79">
        <f>'[2]2'!A95</f>
        <v>0</v>
      </c>
    </row>
    <row r="192" spans="2:40" ht="15.75">
      <c r="B192" s="20"/>
      <c r="C192" s="175"/>
      <c r="D192" s="175"/>
      <c r="E192" s="176"/>
      <c r="F192" s="176"/>
      <c r="G192" s="11">
        <f t="shared" si="11"/>
      </c>
      <c r="H192" s="11">
        <f t="shared" si="11"/>
      </c>
      <c r="I192" s="12">
        <f t="shared" si="11"/>
      </c>
      <c r="J192" s="20"/>
      <c r="K192" s="20"/>
      <c r="L192" s="2">
        <f t="shared" si="12"/>
      </c>
      <c r="Z192" s="73"/>
      <c r="AA192" s="73"/>
      <c r="AB192" s="73"/>
      <c r="AD192" s="55"/>
      <c r="AE192" s="200"/>
      <c r="AF192" s="200"/>
      <c r="AG192" s="205"/>
      <c r="AH192" s="205"/>
      <c r="AI192" s="69">
        <f>'[2]2'!AC96</f>
        <v>0</v>
      </c>
      <c r="AJ192" s="71">
        <f>'[2]2'!J96</f>
        <v>0</v>
      </c>
      <c r="AK192" s="174">
        <f>'[2]2'!L96</f>
        <v>0</v>
      </c>
      <c r="AL192" s="174"/>
      <c r="AM192" s="55"/>
      <c r="AN192" s="79">
        <f>'[2]2'!A96</f>
        <v>0</v>
      </c>
    </row>
    <row r="193" spans="2:40" ht="15.75">
      <c r="B193" s="20"/>
      <c r="C193" s="175"/>
      <c r="D193" s="175"/>
      <c r="E193" s="176"/>
      <c r="F193" s="176"/>
      <c r="G193" s="11">
        <f t="shared" si="11"/>
      </c>
      <c r="H193" s="11">
        <f t="shared" si="11"/>
      </c>
      <c r="I193" s="12">
        <f t="shared" si="11"/>
      </c>
      <c r="J193" s="20"/>
      <c r="K193" s="20"/>
      <c r="L193" s="2">
        <f t="shared" si="12"/>
      </c>
      <c r="Z193" s="73"/>
      <c r="AA193" s="73"/>
      <c r="AB193" s="73"/>
      <c r="AD193" s="55"/>
      <c r="AE193" s="200"/>
      <c r="AF193" s="200"/>
      <c r="AG193" s="205"/>
      <c r="AH193" s="205"/>
      <c r="AI193" s="69">
        <f>'[2]2'!AC97</f>
        <v>0</v>
      </c>
      <c r="AJ193" s="71">
        <f>'[2]2'!J97</f>
        <v>0</v>
      </c>
      <c r="AK193" s="174">
        <f>'[2]2'!L97</f>
        <v>0</v>
      </c>
      <c r="AL193" s="174"/>
      <c r="AM193" s="55"/>
      <c r="AN193" s="79">
        <f>'[2]2'!A97</f>
        <v>0</v>
      </c>
    </row>
    <row r="194" spans="2:40" ht="15.75">
      <c r="B194" s="20"/>
      <c r="C194" s="175"/>
      <c r="D194" s="175"/>
      <c r="E194" s="176"/>
      <c r="F194" s="176"/>
      <c r="G194" s="11">
        <f t="shared" si="11"/>
      </c>
      <c r="H194" s="11">
        <f t="shared" si="11"/>
      </c>
      <c r="I194" s="12">
        <f t="shared" si="11"/>
      </c>
      <c r="J194" s="20"/>
      <c r="K194" s="20"/>
      <c r="L194" s="2">
        <f t="shared" si="12"/>
      </c>
      <c r="Z194" s="73"/>
      <c r="AA194" s="73"/>
      <c r="AB194" s="73"/>
      <c r="AD194" s="55"/>
      <c r="AE194" s="200"/>
      <c r="AF194" s="200"/>
      <c r="AG194" s="205"/>
      <c r="AH194" s="205"/>
      <c r="AI194" s="69">
        <f>'[2]2'!AC98</f>
        <v>0</v>
      </c>
      <c r="AJ194" s="71">
        <f>'[2]2'!J98</f>
        <v>0</v>
      </c>
      <c r="AK194" s="174">
        <f>'[2]2'!L98</f>
        <v>0</v>
      </c>
      <c r="AL194" s="174"/>
      <c r="AM194" s="55"/>
      <c r="AN194" s="79">
        <f>'[2]2'!A98</f>
        <v>0</v>
      </c>
    </row>
    <row r="195" spans="2:40" ht="15.75">
      <c r="B195" s="20"/>
      <c r="C195" s="175"/>
      <c r="D195" s="175"/>
      <c r="E195" s="176"/>
      <c r="F195" s="176"/>
      <c r="G195" s="11">
        <f t="shared" si="11"/>
      </c>
      <c r="H195" s="11">
        <f t="shared" si="11"/>
      </c>
      <c r="I195" s="12">
        <f t="shared" si="11"/>
      </c>
      <c r="J195" s="20"/>
      <c r="K195" s="20"/>
      <c r="L195" s="2">
        <f t="shared" si="12"/>
      </c>
      <c r="Z195" s="73"/>
      <c r="AA195" s="73"/>
      <c r="AB195" s="73"/>
      <c r="AD195" s="55"/>
      <c r="AE195" s="200"/>
      <c r="AF195" s="200"/>
      <c r="AG195" s="205"/>
      <c r="AH195" s="205"/>
      <c r="AI195" s="69">
        <f>'[2]2'!AC99</f>
        <v>0</v>
      </c>
      <c r="AJ195" s="71">
        <f>'[2]2'!J99</f>
        <v>0</v>
      </c>
      <c r="AK195" s="174">
        <f>'[2]2'!L99</f>
        <v>0</v>
      </c>
      <c r="AL195" s="174"/>
      <c r="AM195" s="55"/>
      <c r="AN195" s="79">
        <f>'[2]2'!A99</f>
        <v>0</v>
      </c>
    </row>
    <row r="196" spans="2:40" ht="15.75">
      <c r="B196" s="20"/>
      <c r="C196" s="175"/>
      <c r="D196" s="175"/>
      <c r="E196" s="176"/>
      <c r="F196" s="176"/>
      <c r="G196" s="11">
        <f t="shared" si="11"/>
      </c>
      <c r="H196" s="11">
        <f t="shared" si="11"/>
      </c>
      <c r="I196" s="12">
        <f t="shared" si="11"/>
      </c>
      <c r="J196" s="20"/>
      <c r="K196" s="20"/>
      <c r="L196" s="2">
        <f t="shared" si="12"/>
      </c>
      <c r="Z196" s="73"/>
      <c r="AA196" s="73"/>
      <c r="AB196" s="73"/>
      <c r="AD196" s="55"/>
      <c r="AE196" s="200"/>
      <c r="AF196" s="200"/>
      <c r="AG196" s="205"/>
      <c r="AH196" s="205"/>
      <c r="AI196" s="69">
        <f>'[2]2'!AC100</f>
        <v>0</v>
      </c>
      <c r="AJ196" s="71">
        <f>'[2]2'!J100</f>
        <v>0</v>
      </c>
      <c r="AK196" s="174">
        <f>'[2]2'!L100</f>
        <v>0</v>
      </c>
      <c r="AL196" s="174"/>
      <c r="AM196" s="55"/>
      <c r="AN196" s="79">
        <f>'[2]2'!A100</f>
        <v>0</v>
      </c>
    </row>
    <row r="197" spans="2:40" ht="15.75">
      <c r="B197" s="20"/>
      <c r="C197" s="175"/>
      <c r="D197" s="175"/>
      <c r="E197" s="176"/>
      <c r="F197" s="176"/>
      <c r="G197" s="11">
        <f t="shared" si="11"/>
      </c>
      <c r="H197" s="11">
        <f t="shared" si="11"/>
      </c>
      <c r="I197" s="12">
        <f t="shared" si="11"/>
      </c>
      <c r="J197" s="20"/>
      <c r="K197" s="20"/>
      <c r="L197" s="2">
        <f t="shared" si="12"/>
      </c>
      <c r="Z197" s="73"/>
      <c r="AA197" s="73"/>
      <c r="AB197" s="73"/>
      <c r="AD197" s="55"/>
      <c r="AE197" s="200"/>
      <c r="AF197" s="200"/>
      <c r="AG197" s="205"/>
      <c r="AH197" s="205"/>
      <c r="AI197" s="69">
        <f>'[2]2'!AC101</f>
        <v>0</v>
      </c>
      <c r="AJ197" s="71">
        <f>'[2]2'!J101</f>
        <v>0</v>
      </c>
      <c r="AK197" s="174">
        <f>'[2]2'!L101</f>
        <v>0</v>
      </c>
      <c r="AL197" s="174"/>
      <c r="AM197" s="55"/>
      <c r="AN197" s="79">
        <f>'[2]2'!A101</f>
        <v>0</v>
      </c>
    </row>
    <row r="198" spans="2:40" ht="15.75">
      <c r="B198" s="20"/>
      <c r="C198" s="175"/>
      <c r="D198" s="175"/>
      <c r="E198" s="176"/>
      <c r="F198" s="176"/>
      <c r="G198" s="11">
        <f t="shared" si="11"/>
      </c>
      <c r="H198" s="11">
        <f t="shared" si="11"/>
      </c>
      <c r="I198" s="12">
        <f t="shared" si="11"/>
      </c>
      <c r="J198" s="20"/>
      <c r="K198" s="20"/>
      <c r="L198" s="2">
        <f t="shared" si="12"/>
      </c>
      <c r="Z198" s="73"/>
      <c r="AA198" s="73"/>
      <c r="AB198" s="73"/>
      <c r="AD198" s="55"/>
      <c r="AE198" s="200"/>
      <c r="AF198" s="200"/>
      <c r="AG198" s="205"/>
      <c r="AH198" s="205"/>
      <c r="AI198" s="69">
        <f>'[2]2'!AC102</f>
        <v>0</v>
      </c>
      <c r="AJ198" s="71">
        <f>'[2]2'!J102</f>
        <v>0</v>
      </c>
      <c r="AK198" s="174">
        <f>'[2]2'!L102</f>
        <v>0</v>
      </c>
      <c r="AL198" s="174"/>
      <c r="AM198" s="55"/>
      <c r="AN198" s="79">
        <f>'[2]2'!A102</f>
        <v>0</v>
      </c>
    </row>
    <row r="199" spans="2:40" ht="15.75">
      <c r="B199" s="20"/>
      <c r="C199" s="175"/>
      <c r="D199" s="195"/>
      <c r="E199" s="176"/>
      <c r="F199" s="196"/>
      <c r="G199" s="11">
        <f t="shared" si="11"/>
      </c>
      <c r="H199" s="11">
        <f t="shared" si="11"/>
      </c>
      <c r="I199" s="12">
        <f t="shared" si="11"/>
      </c>
      <c r="J199" s="20"/>
      <c r="K199" s="20"/>
      <c r="L199" s="2">
        <f t="shared" si="12"/>
      </c>
      <c r="Z199" s="73"/>
      <c r="AA199" s="73"/>
      <c r="AB199" s="73"/>
      <c r="AD199" s="55"/>
      <c r="AE199" s="200"/>
      <c r="AF199" s="200"/>
      <c r="AG199" s="205"/>
      <c r="AH199" s="205"/>
      <c r="AI199" s="69">
        <f>'[2]2'!AC103</f>
        <v>0</v>
      </c>
      <c r="AJ199" s="71">
        <f>'[2]2'!J103</f>
        <v>0</v>
      </c>
      <c r="AK199" s="174">
        <f>'[2]2'!L103</f>
        <v>0</v>
      </c>
      <c r="AL199" s="174"/>
      <c r="AM199" s="55"/>
      <c r="AN199" s="79">
        <f>'[2]2'!A103</f>
        <v>0</v>
      </c>
    </row>
    <row r="200" spans="2:40" ht="15.75" customHeight="1">
      <c r="B200" s="175"/>
      <c r="C200" s="197"/>
      <c r="D200" s="187" t="s">
        <v>6</v>
      </c>
      <c r="E200" s="188"/>
      <c r="F200" s="187" t="s">
        <v>13</v>
      </c>
      <c r="G200" s="189"/>
      <c r="H200" s="176"/>
      <c r="I200" s="175"/>
      <c r="J200" s="175"/>
      <c r="K200" s="175"/>
      <c r="L200" s="198"/>
      <c r="Z200" s="73"/>
      <c r="AA200" s="73"/>
      <c r="AB200" s="73"/>
      <c r="AD200" s="200"/>
      <c r="AE200" s="200"/>
      <c r="AF200" s="207" t="s">
        <v>6</v>
      </c>
      <c r="AG200" s="208"/>
      <c r="AH200" s="207" t="s">
        <v>13</v>
      </c>
      <c r="AI200" s="208"/>
      <c r="AJ200" s="205"/>
      <c r="AK200" s="200"/>
      <c r="AL200" s="200"/>
      <c r="AM200" s="200"/>
      <c r="AN200" s="202"/>
    </row>
    <row r="201" spans="2:40" ht="15.75">
      <c r="B201" s="175"/>
      <c r="C201" s="175"/>
      <c r="D201" s="189"/>
      <c r="E201" s="189"/>
      <c r="F201" s="189"/>
      <c r="G201" s="189"/>
      <c r="H201" s="176"/>
      <c r="I201" s="175"/>
      <c r="J201" s="175"/>
      <c r="K201" s="175"/>
      <c r="L201" s="198"/>
      <c r="Z201" s="73"/>
      <c r="AA201" s="73"/>
      <c r="AB201" s="73"/>
      <c r="AD201" s="200"/>
      <c r="AE201" s="200"/>
      <c r="AF201" s="208"/>
      <c r="AG201" s="208"/>
      <c r="AH201" s="208"/>
      <c r="AI201" s="208"/>
      <c r="AJ201" s="205"/>
      <c r="AK201" s="200"/>
      <c r="AL201" s="200"/>
      <c r="AM201" s="200"/>
      <c r="AN201" s="202"/>
    </row>
    <row r="202" spans="2:40" ht="15.75" customHeight="1">
      <c r="B202" s="175"/>
      <c r="C202" s="175"/>
      <c r="D202" s="187" t="s">
        <v>6</v>
      </c>
      <c r="E202" s="188"/>
      <c r="F202" s="187" t="s">
        <v>14</v>
      </c>
      <c r="G202" s="189"/>
      <c r="H202" s="176"/>
      <c r="I202" s="175"/>
      <c r="J202" s="175"/>
      <c r="K202" s="175"/>
      <c r="L202" s="198"/>
      <c r="Z202" s="73"/>
      <c r="AA202" s="73"/>
      <c r="AB202" s="73"/>
      <c r="AD202" s="200"/>
      <c r="AE202" s="200"/>
      <c r="AF202" s="207" t="s">
        <v>6</v>
      </c>
      <c r="AG202" s="208"/>
      <c r="AH202" s="207" t="s">
        <v>14</v>
      </c>
      <c r="AI202" s="208"/>
      <c r="AJ202" s="205"/>
      <c r="AK202" s="200"/>
      <c r="AL202" s="200"/>
      <c r="AM202" s="200"/>
      <c r="AN202" s="202"/>
    </row>
    <row r="203" spans="2:40" ht="15.75">
      <c r="B203" s="175"/>
      <c r="C203" s="175"/>
      <c r="D203" s="189"/>
      <c r="E203" s="189"/>
      <c r="F203" s="189"/>
      <c r="G203" s="189"/>
      <c r="H203" s="176"/>
      <c r="I203" s="175"/>
      <c r="J203" s="175"/>
      <c r="K203" s="175"/>
      <c r="L203" s="198"/>
      <c r="Z203" s="73"/>
      <c r="AA203" s="73"/>
      <c r="AB203" s="73"/>
      <c r="AD203" s="200"/>
      <c r="AE203" s="200"/>
      <c r="AF203" s="208"/>
      <c r="AG203" s="208"/>
      <c r="AH203" s="208"/>
      <c r="AI203" s="208"/>
      <c r="AJ203" s="205"/>
      <c r="AK203" s="200"/>
      <c r="AL203" s="200"/>
      <c r="AM203" s="200"/>
      <c r="AN203" s="202"/>
    </row>
    <row r="204" spans="2:40" ht="15.75" customHeight="1">
      <c r="B204" s="175"/>
      <c r="C204" s="175"/>
      <c r="D204" s="187" t="s">
        <v>6</v>
      </c>
      <c r="E204" s="188"/>
      <c r="F204" s="187" t="s">
        <v>15</v>
      </c>
      <c r="G204" s="189"/>
      <c r="H204" s="190"/>
      <c r="I204" s="185" t="s">
        <v>16</v>
      </c>
      <c r="J204" s="185"/>
      <c r="K204" s="185"/>
      <c r="L204" s="185"/>
      <c r="Z204" s="73"/>
      <c r="AA204" s="73"/>
      <c r="AB204" s="73"/>
      <c r="AD204" s="200"/>
      <c r="AE204" s="200"/>
      <c r="AF204" s="207" t="s">
        <v>6</v>
      </c>
      <c r="AG204" s="208"/>
      <c r="AH204" s="207" t="s">
        <v>15</v>
      </c>
      <c r="AI204" s="208"/>
      <c r="AJ204" s="205"/>
      <c r="AK204" s="206" t="s">
        <v>16</v>
      </c>
      <c r="AL204" s="206"/>
      <c r="AM204" s="206"/>
      <c r="AN204" s="206"/>
    </row>
    <row r="205" spans="2:40" ht="15.75">
      <c r="B205" s="175"/>
      <c r="C205" s="175"/>
      <c r="D205" s="189"/>
      <c r="E205" s="189"/>
      <c r="F205" s="189"/>
      <c r="G205" s="189"/>
      <c r="H205" s="190"/>
      <c r="I205" s="185"/>
      <c r="J205" s="185"/>
      <c r="K205" s="185"/>
      <c r="L205" s="185"/>
      <c r="Z205" s="73"/>
      <c r="AA205" s="73"/>
      <c r="AB205" s="73"/>
      <c r="AD205" s="200"/>
      <c r="AE205" s="200"/>
      <c r="AF205" s="208"/>
      <c r="AG205" s="208"/>
      <c r="AH205" s="208"/>
      <c r="AI205" s="208"/>
      <c r="AJ205" s="205"/>
      <c r="AK205" s="206"/>
      <c r="AL205" s="206"/>
      <c r="AM205" s="206"/>
      <c r="AN205" s="206"/>
    </row>
    <row r="206" spans="2:40" ht="15.75" customHeight="1">
      <c r="B206" s="175"/>
      <c r="C206" s="175"/>
      <c r="D206" s="187" t="s">
        <v>6</v>
      </c>
      <c r="E206" s="188"/>
      <c r="F206" s="187" t="s">
        <v>17</v>
      </c>
      <c r="G206" s="189"/>
      <c r="H206" s="190"/>
      <c r="I206" s="185"/>
      <c r="J206" s="185"/>
      <c r="K206" s="185"/>
      <c r="L206" s="185"/>
      <c r="Z206" s="73"/>
      <c r="AA206" s="73"/>
      <c r="AB206" s="73"/>
      <c r="AD206" s="200"/>
      <c r="AE206" s="200"/>
      <c r="AF206" s="207" t="s">
        <v>6</v>
      </c>
      <c r="AG206" s="208"/>
      <c r="AH206" s="207" t="s">
        <v>17</v>
      </c>
      <c r="AI206" s="208"/>
      <c r="AJ206" s="205"/>
      <c r="AK206" s="206"/>
      <c r="AL206" s="206"/>
      <c r="AM206" s="206"/>
      <c r="AN206" s="206"/>
    </row>
    <row r="207" spans="2:40" ht="15.75">
      <c r="B207" s="175"/>
      <c r="C207" s="175"/>
      <c r="D207" s="189"/>
      <c r="E207" s="189"/>
      <c r="F207" s="189"/>
      <c r="G207" s="189"/>
      <c r="H207" s="190"/>
      <c r="I207" s="185"/>
      <c r="J207" s="185"/>
      <c r="K207" s="185"/>
      <c r="L207" s="185"/>
      <c r="Z207" s="73"/>
      <c r="AA207" s="73"/>
      <c r="AB207" s="73"/>
      <c r="AD207" s="200"/>
      <c r="AE207" s="200"/>
      <c r="AF207" s="208"/>
      <c r="AG207" s="208"/>
      <c r="AH207" s="208"/>
      <c r="AI207" s="208"/>
      <c r="AJ207" s="205"/>
      <c r="AK207" s="206"/>
      <c r="AL207" s="206"/>
      <c r="AM207" s="206"/>
      <c r="AN207" s="206"/>
    </row>
    <row r="208" spans="2:40" ht="15.75">
      <c r="B208" s="185" t="s">
        <v>18</v>
      </c>
      <c r="C208" s="185"/>
      <c r="D208" s="185"/>
      <c r="E208" s="185"/>
      <c r="F208" s="185"/>
      <c r="G208" s="185"/>
      <c r="H208" s="185"/>
      <c r="I208" s="185"/>
      <c r="J208" s="185"/>
      <c r="K208" s="185"/>
      <c r="L208" s="185"/>
      <c r="Z208" s="73"/>
      <c r="AA208" s="73"/>
      <c r="AB208" s="73"/>
      <c r="AD208" s="206" t="s">
        <v>18</v>
      </c>
      <c r="AE208" s="206"/>
      <c r="AF208" s="206"/>
      <c r="AG208" s="206"/>
      <c r="AH208" s="206"/>
      <c r="AI208" s="206"/>
      <c r="AJ208" s="206"/>
      <c r="AK208" s="206"/>
      <c r="AL208" s="206"/>
      <c r="AM208" s="206"/>
      <c r="AN208" s="206"/>
    </row>
    <row r="209" spans="2:40" ht="36.75" customHeight="1">
      <c r="B209" s="185"/>
      <c r="C209" s="185"/>
      <c r="D209" s="185"/>
      <c r="E209" s="185"/>
      <c r="F209" s="185"/>
      <c r="G209" s="185"/>
      <c r="H209" s="185"/>
      <c r="I209" s="185"/>
      <c r="J209" s="185"/>
      <c r="K209" s="185"/>
      <c r="L209" s="185"/>
      <c r="Z209" s="73"/>
      <c r="AA209" s="73"/>
      <c r="AB209" s="73"/>
      <c r="AD209" s="55"/>
      <c r="AE209" s="55"/>
      <c r="AF209" s="56"/>
      <c r="AG209" s="56"/>
      <c r="AH209" s="56"/>
      <c r="AI209" s="63"/>
      <c r="AJ209" s="56"/>
      <c r="AK209" s="55"/>
      <c r="AL209" s="55"/>
      <c r="AM209" s="55"/>
      <c r="AN209" s="94"/>
    </row>
    <row r="210" spans="2:40" ht="4.5" customHeight="1">
      <c r="B210" s="21"/>
      <c r="C210" s="21"/>
      <c r="D210" s="21"/>
      <c r="E210" s="21"/>
      <c r="F210" s="21"/>
      <c r="G210" s="21"/>
      <c r="H210" s="21"/>
      <c r="I210" s="21"/>
      <c r="J210" s="21"/>
      <c r="K210" s="21"/>
      <c r="L210" s="21"/>
      <c r="Z210" s="73"/>
      <c r="AA210" s="73"/>
      <c r="AB210" s="73"/>
      <c r="AD210" s="55"/>
      <c r="AE210" s="55"/>
      <c r="AF210" s="56"/>
      <c r="AG210" s="56"/>
      <c r="AH210" s="56"/>
      <c r="AI210" s="63"/>
      <c r="AJ210" s="56"/>
      <c r="AK210" s="55"/>
      <c r="AL210" s="55"/>
      <c r="AM210" s="55"/>
      <c r="AN210" s="94"/>
    </row>
    <row r="211" spans="5:40" ht="21" customHeight="1">
      <c r="E211" s="191" t="s">
        <v>82</v>
      </c>
      <c r="F211" s="191"/>
      <c r="G211" s="191"/>
      <c r="H211" s="191"/>
      <c r="I211" s="191"/>
      <c r="Z211" s="73"/>
      <c r="AA211" s="73"/>
      <c r="AB211" s="73"/>
      <c r="AD211" s="55"/>
      <c r="AE211" s="55"/>
      <c r="AF211" s="56"/>
      <c r="AG211" s="64"/>
      <c r="AH211" s="65"/>
      <c r="AI211" s="66"/>
      <c r="AJ211" s="65"/>
      <c r="AK211" s="67"/>
      <c r="AL211" s="55"/>
      <c r="AM211" s="55"/>
      <c r="AN211" s="94"/>
    </row>
    <row r="212" spans="5:40" ht="15.75" customHeight="1">
      <c r="E212" s="191"/>
      <c r="F212" s="191"/>
      <c r="G212" s="191"/>
      <c r="H212" s="191"/>
      <c r="I212" s="191"/>
      <c r="Z212" s="73"/>
      <c r="AA212" s="73"/>
      <c r="AB212" s="73"/>
      <c r="AD212" s="55"/>
      <c r="AE212" s="55"/>
      <c r="AF212" s="56"/>
      <c r="AG212" s="203" t="s">
        <v>7</v>
      </c>
      <c r="AH212" s="203"/>
      <c r="AI212" s="203"/>
      <c r="AJ212" s="203"/>
      <c r="AK212" s="203"/>
      <c r="AL212" s="55"/>
      <c r="AM212" s="55"/>
      <c r="AN212" s="94"/>
    </row>
    <row r="213" spans="5:40" ht="15.75" customHeight="1">
      <c r="E213" s="191"/>
      <c r="F213" s="191"/>
      <c r="G213" s="191"/>
      <c r="H213" s="191"/>
      <c r="I213" s="191"/>
      <c r="Z213" s="73"/>
      <c r="AA213" s="73"/>
      <c r="AB213" s="73"/>
      <c r="AD213" s="55"/>
      <c r="AE213" s="55"/>
      <c r="AF213" s="56"/>
      <c r="AG213" s="203"/>
      <c r="AH213" s="203"/>
      <c r="AI213" s="203"/>
      <c r="AJ213" s="203"/>
      <c r="AK213" s="203"/>
      <c r="AL213" s="55"/>
      <c r="AM213" s="55"/>
      <c r="AN213" s="94"/>
    </row>
    <row r="214" spans="5:40" ht="15.75" customHeight="1">
      <c r="E214" s="9"/>
      <c r="F214" s="9"/>
      <c r="G214" s="44"/>
      <c r="H214" s="9"/>
      <c r="I214" s="194" t="str">
        <f>I179</f>
        <v>م ع/93/336</v>
      </c>
      <c r="J214" s="194"/>
      <c r="K214" s="186" t="s">
        <v>62</v>
      </c>
      <c r="L214" s="186"/>
      <c r="Z214" s="73"/>
      <c r="AA214" s="73"/>
      <c r="AB214" s="73"/>
      <c r="AD214" s="55"/>
      <c r="AE214" s="55"/>
      <c r="AF214" s="56"/>
      <c r="AG214" s="203"/>
      <c r="AH214" s="203"/>
      <c r="AI214" s="203"/>
      <c r="AJ214" s="203"/>
      <c r="AK214" s="203"/>
      <c r="AL214" s="55"/>
      <c r="AM214" s="55"/>
      <c r="AN214" s="94"/>
    </row>
    <row r="215" spans="2:40" ht="15.75" customHeight="1">
      <c r="B215" s="18" t="s">
        <v>64</v>
      </c>
      <c r="E215" s="23"/>
      <c r="F215" s="23"/>
      <c r="G215" s="84"/>
      <c r="H215" s="23"/>
      <c r="I215" s="181" t="str">
        <f>I180</f>
        <v>SLP-3190705022</v>
      </c>
      <c r="J215" s="181"/>
      <c r="K215" s="182" t="s">
        <v>9</v>
      </c>
      <c r="L215" s="182"/>
      <c r="Z215" s="73"/>
      <c r="AA215" s="73"/>
      <c r="AB215" s="73"/>
      <c r="AD215" s="55"/>
      <c r="AE215" s="55"/>
      <c r="AF215" s="56"/>
      <c r="AG215" s="57"/>
      <c r="AH215" s="57"/>
      <c r="AI215" s="58"/>
      <c r="AJ215" s="57"/>
      <c r="AK215" s="209" t="e">
        <f>#REF!</f>
        <v>#REF!</v>
      </c>
      <c r="AL215" s="209"/>
      <c r="AM215" s="201" t="s">
        <v>8</v>
      </c>
      <c r="AN215" s="201"/>
    </row>
    <row r="216" spans="1:40" ht="7.5" customHeight="1">
      <c r="A216" s="19"/>
      <c r="D216" s="18"/>
      <c r="E216" s="18"/>
      <c r="F216" s="18"/>
      <c r="G216" s="18"/>
      <c r="H216" s="18"/>
      <c r="L216" s="18"/>
      <c r="Z216" s="73"/>
      <c r="AA216" s="73"/>
      <c r="AB216" s="73"/>
      <c r="AD216" s="55"/>
      <c r="AE216" s="55"/>
      <c r="AF216" s="56"/>
      <c r="AG216" s="57"/>
      <c r="AH216" s="57"/>
      <c r="AI216" s="58"/>
      <c r="AJ216" s="57"/>
      <c r="AK216" s="204">
        <f>'[2]MT26'!P209</f>
        <v>0</v>
      </c>
      <c r="AL216" s="204"/>
      <c r="AM216" s="201" t="s">
        <v>9</v>
      </c>
      <c r="AN216" s="201"/>
    </row>
    <row r="217" spans="2:40" ht="31.5" customHeight="1">
      <c r="B217" s="86" t="s">
        <v>10</v>
      </c>
      <c r="C217" s="183" t="s">
        <v>11</v>
      </c>
      <c r="D217" s="184"/>
      <c r="E217" s="183" t="s">
        <v>12</v>
      </c>
      <c r="F217" s="184"/>
      <c r="G217" s="87" t="s">
        <v>0</v>
      </c>
      <c r="H217" s="87" t="s">
        <v>1</v>
      </c>
      <c r="I217" s="87" t="s">
        <v>2</v>
      </c>
      <c r="J217" s="87" t="s">
        <v>3</v>
      </c>
      <c r="K217" s="87" t="s">
        <v>4</v>
      </c>
      <c r="L217" s="88" t="s">
        <v>5</v>
      </c>
      <c r="Z217" s="73"/>
      <c r="AA217" s="73"/>
      <c r="AB217" s="73"/>
      <c r="AC217" s="38"/>
      <c r="AD217" s="92" t="s">
        <v>10</v>
      </c>
      <c r="AE217" s="210" t="s">
        <v>11</v>
      </c>
      <c r="AF217" s="211"/>
      <c r="AG217" s="210" t="s">
        <v>12</v>
      </c>
      <c r="AH217" s="211"/>
      <c r="AI217" s="89" t="s">
        <v>0</v>
      </c>
      <c r="AJ217" s="89" t="s">
        <v>1</v>
      </c>
      <c r="AK217" s="89" t="s">
        <v>2</v>
      </c>
      <c r="AL217" s="89" t="s">
        <v>3</v>
      </c>
      <c r="AM217" s="89" t="s">
        <v>4</v>
      </c>
      <c r="AN217" s="94" t="s">
        <v>5</v>
      </c>
    </row>
    <row r="218" spans="2:40" ht="15.75">
      <c r="B218" s="1"/>
      <c r="C218" s="177"/>
      <c r="D218" s="178"/>
      <c r="E218" s="179"/>
      <c r="F218" s="180"/>
      <c r="G218" s="11">
        <f aca="true" t="shared" si="13" ref="G218:I234">IF(AI218=0,"",IF(AI218&gt;0,AI218))</f>
      </c>
      <c r="H218" s="11">
        <f t="shared" si="13"/>
      </c>
      <c r="I218" s="12">
        <f t="shared" si="13"/>
      </c>
      <c r="J218" s="20"/>
      <c r="K218" s="20"/>
      <c r="L218" s="2">
        <f aca="true" t="shared" si="14" ref="L218:L234">IF(AN218=0,"",IF(AN218&gt;0,AN218))</f>
      </c>
      <c r="Z218" s="73"/>
      <c r="AA218" s="73"/>
      <c r="AB218" s="73"/>
      <c r="AD218" s="93"/>
      <c r="AE218" s="212"/>
      <c r="AF218" s="212"/>
      <c r="AG218" s="210"/>
      <c r="AH218" s="210"/>
      <c r="AI218" s="68">
        <f>'[2]2'!AC104</f>
        <v>0</v>
      </c>
      <c r="AJ218" s="69">
        <f>'[2]2'!J104</f>
        <v>0</v>
      </c>
      <c r="AK218" s="174">
        <f>'[2]2'!L104</f>
        <v>0</v>
      </c>
      <c r="AL218" s="174"/>
      <c r="AM218" s="55"/>
      <c r="AN218" s="79">
        <f>'[2]2'!A104</f>
        <v>0</v>
      </c>
    </row>
    <row r="219" spans="1:41" s="19" customFormat="1" ht="15.75">
      <c r="A219" s="18"/>
      <c r="B219" s="1"/>
      <c r="C219" s="177"/>
      <c r="D219" s="178"/>
      <c r="E219" s="179"/>
      <c r="F219" s="180"/>
      <c r="G219" s="11">
        <f t="shared" si="13"/>
      </c>
      <c r="H219" s="11">
        <f t="shared" si="13"/>
      </c>
      <c r="I219" s="12">
        <f t="shared" si="13"/>
      </c>
      <c r="J219" s="20"/>
      <c r="K219" s="20"/>
      <c r="L219" s="2">
        <f t="shared" si="14"/>
      </c>
      <c r="Z219" s="76"/>
      <c r="AA219" s="76"/>
      <c r="AB219" s="76"/>
      <c r="AC219" s="37"/>
      <c r="AD219" s="93"/>
      <c r="AE219" s="212"/>
      <c r="AF219" s="212"/>
      <c r="AG219" s="210"/>
      <c r="AH219" s="210"/>
      <c r="AI219" s="68">
        <f>'[2]2'!AC105</f>
        <v>0</v>
      </c>
      <c r="AJ219" s="69">
        <f>'[2]2'!J105</f>
        <v>0</v>
      </c>
      <c r="AK219" s="174">
        <f>'[2]2'!L105</f>
        <v>0</v>
      </c>
      <c r="AL219" s="174"/>
      <c r="AM219" s="55"/>
      <c r="AN219" s="79">
        <f>'[2]2'!A105</f>
        <v>0</v>
      </c>
      <c r="AO219" s="38"/>
    </row>
    <row r="220" spans="2:40" ht="15.75">
      <c r="B220" s="1"/>
      <c r="C220" s="177"/>
      <c r="D220" s="178"/>
      <c r="E220" s="179"/>
      <c r="F220" s="180"/>
      <c r="G220" s="11">
        <f t="shared" si="13"/>
      </c>
      <c r="H220" s="11">
        <f t="shared" si="13"/>
      </c>
      <c r="I220" s="12">
        <f t="shared" si="13"/>
      </c>
      <c r="J220" s="20"/>
      <c r="K220" s="20"/>
      <c r="L220" s="2">
        <f t="shared" si="14"/>
      </c>
      <c r="Z220" s="73"/>
      <c r="AA220" s="73"/>
      <c r="AB220" s="73"/>
      <c r="AD220" s="93"/>
      <c r="AE220" s="212"/>
      <c r="AF220" s="212"/>
      <c r="AG220" s="210"/>
      <c r="AH220" s="210"/>
      <c r="AI220" s="68">
        <f>'[2]2'!AC106</f>
        <v>0</v>
      </c>
      <c r="AJ220" s="69">
        <f>'[2]2'!J106</f>
        <v>0</v>
      </c>
      <c r="AK220" s="174">
        <f>'[2]2'!L106</f>
        <v>0</v>
      </c>
      <c r="AL220" s="174"/>
      <c r="AM220" s="55"/>
      <c r="AN220" s="79">
        <f>'[2]2'!A106</f>
        <v>0</v>
      </c>
    </row>
    <row r="221" spans="2:40" ht="15.75">
      <c r="B221" s="1"/>
      <c r="C221" s="177"/>
      <c r="D221" s="178"/>
      <c r="E221" s="179"/>
      <c r="F221" s="180"/>
      <c r="G221" s="11">
        <f t="shared" si="13"/>
      </c>
      <c r="H221" s="11">
        <f t="shared" si="13"/>
      </c>
      <c r="I221" s="12">
        <f t="shared" si="13"/>
      </c>
      <c r="J221" s="20"/>
      <c r="K221" s="20"/>
      <c r="L221" s="2">
        <f t="shared" si="14"/>
      </c>
      <c r="Z221" s="73"/>
      <c r="AA221" s="73"/>
      <c r="AB221" s="73"/>
      <c r="AD221" s="93"/>
      <c r="AE221" s="212"/>
      <c r="AF221" s="212"/>
      <c r="AG221" s="210"/>
      <c r="AH221" s="210"/>
      <c r="AI221" s="68">
        <f>'[2]2'!AC107</f>
        <v>0</v>
      </c>
      <c r="AJ221" s="69">
        <f>'[2]2'!J107</f>
        <v>0</v>
      </c>
      <c r="AK221" s="174">
        <f>'[2]2'!L107</f>
        <v>0</v>
      </c>
      <c r="AL221" s="174"/>
      <c r="AM221" s="55"/>
      <c r="AN221" s="79">
        <f>'[2]2'!A107</f>
        <v>0</v>
      </c>
    </row>
    <row r="222" spans="2:40" ht="15.75">
      <c r="B222" s="20"/>
      <c r="C222" s="175"/>
      <c r="D222" s="175"/>
      <c r="E222" s="176"/>
      <c r="F222" s="176"/>
      <c r="G222" s="11">
        <f t="shared" si="13"/>
      </c>
      <c r="H222" s="11">
        <f t="shared" si="13"/>
      </c>
      <c r="I222" s="12">
        <f t="shared" si="13"/>
      </c>
      <c r="J222" s="13"/>
      <c r="K222" s="13"/>
      <c r="L222" s="2">
        <f t="shared" si="14"/>
      </c>
      <c r="Z222" s="73"/>
      <c r="AA222" s="73"/>
      <c r="AB222" s="73"/>
      <c r="AD222" s="93"/>
      <c r="AE222" s="212"/>
      <c r="AF222" s="212"/>
      <c r="AG222" s="210"/>
      <c r="AH222" s="210"/>
      <c r="AI222" s="68">
        <f>'[2]2'!AC108</f>
        <v>0</v>
      </c>
      <c r="AJ222" s="69">
        <f>'[2]2'!J108</f>
        <v>0</v>
      </c>
      <c r="AK222" s="174">
        <f>'[2]2'!L108</f>
        <v>0</v>
      </c>
      <c r="AL222" s="174"/>
      <c r="AM222" s="62"/>
      <c r="AN222" s="79">
        <f>'[2]2'!A108</f>
        <v>0</v>
      </c>
    </row>
    <row r="223" spans="2:40" ht="15.75">
      <c r="B223" s="20"/>
      <c r="C223" s="175"/>
      <c r="D223" s="175"/>
      <c r="E223" s="176"/>
      <c r="F223" s="176"/>
      <c r="G223" s="11">
        <f t="shared" si="13"/>
      </c>
      <c r="H223" s="11">
        <f t="shared" si="13"/>
      </c>
      <c r="I223" s="12">
        <f t="shared" si="13"/>
      </c>
      <c r="J223" s="13"/>
      <c r="K223" s="13"/>
      <c r="L223" s="2">
        <f t="shared" si="14"/>
      </c>
      <c r="Z223" s="73"/>
      <c r="AA223" s="73"/>
      <c r="AB223" s="73"/>
      <c r="AD223" s="55"/>
      <c r="AE223" s="200"/>
      <c r="AF223" s="200"/>
      <c r="AG223" s="205"/>
      <c r="AH223" s="205"/>
      <c r="AI223" s="68">
        <f>'[2]2'!AC109</f>
        <v>0</v>
      </c>
      <c r="AJ223" s="69">
        <f>'[2]2'!J109</f>
        <v>0</v>
      </c>
      <c r="AK223" s="174">
        <f>'[2]2'!L109</f>
        <v>0</v>
      </c>
      <c r="AL223" s="174"/>
      <c r="AM223" s="62"/>
      <c r="AN223" s="79">
        <f>'[2]2'!A109</f>
        <v>0</v>
      </c>
    </row>
    <row r="224" spans="2:40" ht="15.75">
      <c r="B224" s="20"/>
      <c r="C224" s="175"/>
      <c r="D224" s="175"/>
      <c r="E224" s="176"/>
      <c r="F224" s="176"/>
      <c r="G224" s="11">
        <f t="shared" si="13"/>
      </c>
      <c r="H224" s="11">
        <f t="shared" si="13"/>
      </c>
      <c r="I224" s="12">
        <f t="shared" si="13"/>
      </c>
      <c r="J224" s="13"/>
      <c r="K224" s="13"/>
      <c r="L224" s="2">
        <f t="shared" si="14"/>
      </c>
      <c r="Z224" s="73"/>
      <c r="AA224" s="73"/>
      <c r="AB224" s="73"/>
      <c r="AD224" s="55"/>
      <c r="AE224" s="200"/>
      <c r="AF224" s="200"/>
      <c r="AG224" s="205"/>
      <c r="AH224" s="205"/>
      <c r="AI224" s="68">
        <f>'[2]2'!AC110</f>
        <v>0</v>
      </c>
      <c r="AJ224" s="69">
        <f>'[2]2'!J110</f>
        <v>0</v>
      </c>
      <c r="AK224" s="174">
        <f>'[2]2'!L110</f>
        <v>0</v>
      </c>
      <c r="AL224" s="174"/>
      <c r="AM224" s="62"/>
      <c r="AN224" s="79">
        <f>'[2]2'!A110</f>
        <v>0</v>
      </c>
    </row>
    <row r="225" spans="2:40" ht="15.75">
      <c r="B225" s="20"/>
      <c r="C225" s="175"/>
      <c r="D225" s="175"/>
      <c r="E225" s="176"/>
      <c r="F225" s="176"/>
      <c r="G225" s="11">
        <f t="shared" si="13"/>
      </c>
      <c r="H225" s="11">
        <f t="shared" si="13"/>
      </c>
      <c r="I225" s="12">
        <f t="shared" si="13"/>
      </c>
      <c r="J225" s="13"/>
      <c r="K225" s="13"/>
      <c r="L225" s="2">
        <f t="shared" si="14"/>
      </c>
      <c r="Z225" s="73"/>
      <c r="AA225" s="73"/>
      <c r="AB225" s="73"/>
      <c r="AD225" s="55"/>
      <c r="AE225" s="200"/>
      <c r="AF225" s="200"/>
      <c r="AG225" s="205"/>
      <c r="AH225" s="205"/>
      <c r="AI225" s="68">
        <f>'[2]2'!AC111</f>
        <v>0</v>
      </c>
      <c r="AJ225" s="69">
        <f>'[2]2'!J111</f>
        <v>0</v>
      </c>
      <c r="AK225" s="174">
        <f>'[2]2'!L111</f>
        <v>0</v>
      </c>
      <c r="AL225" s="174"/>
      <c r="AM225" s="62"/>
      <c r="AN225" s="79">
        <f>'[2]2'!A111</f>
        <v>0</v>
      </c>
    </row>
    <row r="226" spans="2:40" ht="15.75">
      <c r="B226" s="20"/>
      <c r="C226" s="175"/>
      <c r="D226" s="175"/>
      <c r="E226" s="176"/>
      <c r="F226" s="176"/>
      <c r="G226" s="11">
        <f t="shared" si="13"/>
      </c>
      <c r="H226" s="11">
        <f t="shared" si="13"/>
      </c>
      <c r="I226" s="12">
        <f t="shared" si="13"/>
      </c>
      <c r="J226" s="20"/>
      <c r="K226" s="20"/>
      <c r="L226" s="2">
        <f t="shared" si="14"/>
      </c>
      <c r="Z226" s="73"/>
      <c r="AA226" s="73"/>
      <c r="AB226" s="73"/>
      <c r="AD226" s="55"/>
      <c r="AE226" s="200"/>
      <c r="AF226" s="200"/>
      <c r="AG226" s="205"/>
      <c r="AH226" s="205"/>
      <c r="AI226" s="68">
        <f>'[2]2'!AC112</f>
        <v>0</v>
      </c>
      <c r="AJ226" s="69">
        <f>'[2]2'!J112</f>
        <v>0</v>
      </c>
      <c r="AK226" s="174">
        <f>'[2]2'!L112</f>
        <v>0</v>
      </c>
      <c r="AL226" s="174"/>
      <c r="AM226" s="62"/>
      <c r="AN226" s="79">
        <f>'[2]2'!A112</f>
        <v>0</v>
      </c>
    </row>
    <row r="227" spans="2:40" ht="15.75">
      <c r="B227" s="20"/>
      <c r="C227" s="175"/>
      <c r="D227" s="175"/>
      <c r="E227" s="176"/>
      <c r="F227" s="176"/>
      <c r="G227" s="11">
        <f t="shared" si="13"/>
      </c>
      <c r="H227" s="11">
        <f t="shared" si="13"/>
      </c>
      <c r="I227" s="12">
        <f t="shared" si="13"/>
      </c>
      <c r="J227" s="20"/>
      <c r="K227" s="20"/>
      <c r="L227" s="2">
        <f t="shared" si="14"/>
      </c>
      <c r="Z227" s="73"/>
      <c r="AA227" s="73"/>
      <c r="AB227" s="73"/>
      <c r="AD227" s="55"/>
      <c r="AE227" s="200"/>
      <c r="AF227" s="200"/>
      <c r="AG227" s="205"/>
      <c r="AH227" s="205"/>
      <c r="AI227" s="68">
        <f>'[2]2'!AC113</f>
        <v>0</v>
      </c>
      <c r="AJ227" s="69">
        <f>'[2]2'!J113</f>
        <v>0</v>
      </c>
      <c r="AK227" s="174">
        <f>'[2]2'!L113</f>
        <v>0</v>
      </c>
      <c r="AL227" s="174"/>
      <c r="AM227" s="55"/>
      <c r="AN227" s="79">
        <f>'[2]2'!A113</f>
        <v>0</v>
      </c>
    </row>
    <row r="228" spans="2:40" ht="15.75">
      <c r="B228" s="20"/>
      <c r="C228" s="175"/>
      <c r="D228" s="175"/>
      <c r="E228" s="176"/>
      <c r="F228" s="176"/>
      <c r="G228" s="11">
        <f t="shared" si="13"/>
      </c>
      <c r="H228" s="11">
        <f t="shared" si="13"/>
      </c>
      <c r="I228" s="12">
        <f t="shared" si="13"/>
      </c>
      <c r="J228" s="20"/>
      <c r="K228" s="20"/>
      <c r="L228" s="2">
        <f t="shared" si="14"/>
      </c>
      <c r="Z228" s="73"/>
      <c r="AA228" s="73"/>
      <c r="AB228" s="73"/>
      <c r="AD228" s="55"/>
      <c r="AE228" s="200"/>
      <c r="AF228" s="200"/>
      <c r="AG228" s="205"/>
      <c r="AH228" s="205"/>
      <c r="AI228" s="68">
        <f>'[2]2'!AC114</f>
        <v>0</v>
      </c>
      <c r="AJ228" s="69">
        <f>'[2]2'!J114</f>
        <v>0</v>
      </c>
      <c r="AK228" s="174">
        <f>'[2]2'!L114</f>
        <v>0</v>
      </c>
      <c r="AL228" s="174"/>
      <c r="AM228" s="55"/>
      <c r="AN228" s="79">
        <f>'[2]2'!A114</f>
        <v>0</v>
      </c>
    </row>
    <row r="229" spans="2:40" ht="15.75">
      <c r="B229" s="20"/>
      <c r="C229" s="175"/>
      <c r="D229" s="175"/>
      <c r="E229" s="176"/>
      <c r="F229" s="176"/>
      <c r="G229" s="11">
        <f t="shared" si="13"/>
      </c>
      <c r="H229" s="11">
        <f t="shared" si="13"/>
      </c>
      <c r="I229" s="12">
        <f t="shared" si="13"/>
      </c>
      <c r="J229" s="20"/>
      <c r="K229" s="20"/>
      <c r="L229" s="2">
        <f t="shared" si="14"/>
      </c>
      <c r="Z229" s="73"/>
      <c r="AA229" s="73"/>
      <c r="AB229" s="73"/>
      <c r="AD229" s="55"/>
      <c r="AE229" s="200"/>
      <c r="AF229" s="200"/>
      <c r="AG229" s="205"/>
      <c r="AH229" s="205"/>
      <c r="AI229" s="68">
        <f>'[2]2'!AC115</f>
        <v>0</v>
      </c>
      <c r="AJ229" s="69">
        <f>'[2]2'!J115</f>
        <v>0</v>
      </c>
      <c r="AK229" s="174">
        <f>'[2]2'!L115</f>
        <v>0</v>
      </c>
      <c r="AL229" s="174"/>
      <c r="AM229" s="55"/>
      <c r="AN229" s="79">
        <f>'[2]2'!A115</f>
        <v>0</v>
      </c>
    </row>
    <row r="230" spans="2:40" ht="15.75">
      <c r="B230" s="20"/>
      <c r="C230" s="175"/>
      <c r="D230" s="175"/>
      <c r="E230" s="176"/>
      <c r="F230" s="176"/>
      <c r="G230" s="11">
        <f t="shared" si="13"/>
      </c>
      <c r="H230" s="11">
        <f t="shared" si="13"/>
      </c>
      <c r="I230" s="12">
        <f t="shared" si="13"/>
      </c>
      <c r="J230" s="20"/>
      <c r="K230" s="20"/>
      <c r="L230" s="2">
        <f t="shared" si="14"/>
      </c>
      <c r="Z230" s="73"/>
      <c r="AA230" s="73"/>
      <c r="AB230" s="73"/>
      <c r="AD230" s="55"/>
      <c r="AE230" s="200"/>
      <c r="AF230" s="200"/>
      <c r="AG230" s="205"/>
      <c r="AH230" s="205"/>
      <c r="AI230" s="68">
        <f>'[2]2'!AC116</f>
        <v>0</v>
      </c>
      <c r="AJ230" s="69">
        <f>'[2]2'!J116</f>
        <v>0</v>
      </c>
      <c r="AK230" s="174">
        <f>'[2]2'!L116</f>
        <v>0</v>
      </c>
      <c r="AL230" s="174"/>
      <c r="AM230" s="55"/>
      <c r="AN230" s="79">
        <f>'[2]2'!A116</f>
        <v>0</v>
      </c>
    </row>
    <row r="231" spans="2:40" ht="15.75">
      <c r="B231" s="20"/>
      <c r="C231" s="175"/>
      <c r="D231" s="175"/>
      <c r="E231" s="176"/>
      <c r="F231" s="176"/>
      <c r="G231" s="11">
        <f t="shared" si="13"/>
      </c>
      <c r="H231" s="11">
        <f t="shared" si="13"/>
      </c>
      <c r="I231" s="12">
        <f t="shared" si="13"/>
      </c>
      <c r="J231" s="20"/>
      <c r="K231" s="20"/>
      <c r="L231" s="2">
        <f t="shared" si="14"/>
      </c>
      <c r="Z231" s="73"/>
      <c r="AA231" s="73"/>
      <c r="AB231" s="73"/>
      <c r="AD231" s="55"/>
      <c r="AE231" s="200"/>
      <c r="AF231" s="200"/>
      <c r="AG231" s="205"/>
      <c r="AH231" s="205"/>
      <c r="AI231" s="68">
        <f>'[2]2'!AC117</f>
        <v>0</v>
      </c>
      <c r="AJ231" s="69">
        <f>'[2]2'!J117</f>
        <v>0</v>
      </c>
      <c r="AK231" s="174">
        <f>'[2]2'!L117</f>
        <v>0</v>
      </c>
      <c r="AL231" s="174"/>
      <c r="AM231" s="55"/>
      <c r="AN231" s="79">
        <f>'[2]2'!A117</f>
        <v>0</v>
      </c>
    </row>
    <row r="232" spans="2:40" ht="15.75">
      <c r="B232" s="20"/>
      <c r="C232" s="175"/>
      <c r="D232" s="175"/>
      <c r="E232" s="176"/>
      <c r="F232" s="176"/>
      <c r="G232" s="11">
        <f t="shared" si="13"/>
      </c>
      <c r="H232" s="11">
        <f t="shared" si="13"/>
      </c>
      <c r="I232" s="12">
        <f t="shared" si="13"/>
      </c>
      <c r="J232" s="20"/>
      <c r="K232" s="20"/>
      <c r="L232" s="2">
        <f t="shared" si="14"/>
      </c>
      <c r="Z232" s="73"/>
      <c r="AA232" s="73"/>
      <c r="AB232" s="73"/>
      <c r="AD232" s="55"/>
      <c r="AE232" s="200"/>
      <c r="AF232" s="200"/>
      <c r="AG232" s="205"/>
      <c r="AH232" s="205"/>
      <c r="AI232" s="68">
        <f>'[2]2'!AC118</f>
        <v>0</v>
      </c>
      <c r="AJ232" s="69">
        <f>'[2]2'!J118</f>
        <v>0</v>
      </c>
      <c r="AK232" s="174">
        <f>'[2]2'!L118</f>
        <v>0</v>
      </c>
      <c r="AL232" s="174"/>
      <c r="AM232" s="55"/>
      <c r="AN232" s="79">
        <f>'[2]2'!A118</f>
        <v>0</v>
      </c>
    </row>
    <row r="233" spans="2:40" ht="15.75">
      <c r="B233" s="20"/>
      <c r="C233" s="175"/>
      <c r="D233" s="175"/>
      <c r="E233" s="176"/>
      <c r="F233" s="176"/>
      <c r="G233" s="11">
        <f t="shared" si="13"/>
      </c>
      <c r="H233" s="11">
        <f t="shared" si="13"/>
      </c>
      <c r="I233" s="12">
        <f t="shared" si="13"/>
      </c>
      <c r="J233" s="20"/>
      <c r="K233" s="20"/>
      <c r="L233" s="2">
        <f t="shared" si="14"/>
      </c>
      <c r="Z233" s="73"/>
      <c r="AA233" s="73"/>
      <c r="AB233" s="73"/>
      <c r="AD233" s="55"/>
      <c r="AE233" s="200"/>
      <c r="AF233" s="200"/>
      <c r="AG233" s="205"/>
      <c r="AH233" s="205"/>
      <c r="AI233" s="68">
        <f>'[2]2'!AC119</f>
        <v>0</v>
      </c>
      <c r="AJ233" s="69">
        <f>'[2]2'!J119</f>
        <v>0</v>
      </c>
      <c r="AK233" s="174">
        <f>'[2]2'!L119</f>
        <v>0</v>
      </c>
      <c r="AL233" s="174"/>
      <c r="AM233" s="55"/>
      <c r="AN233" s="79">
        <f>'[2]2'!A119</f>
        <v>0</v>
      </c>
    </row>
    <row r="234" spans="2:40" ht="15.75">
      <c r="B234" s="20"/>
      <c r="C234" s="175"/>
      <c r="D234" s="195"/>
      <c r="E234" s="176"/>
      <c r="F234" s="196"/>
      <c r="G234" s="11">
        <f t="shared" si="13"/>
      </c>
      <c r="H234" s="11">
        <f t="shared" si="13"/>
      </c>
      <c r="I234" s="12">
        <f t="shared" si="13"/>
      </c>
      <c r="J234" s="20"/>
      <c r="K234" s="20"/>
      <c r="L234" s="2">
        <f t="shared" si="14"/>
      </c>
      <c r="Z234" s="73"/>
      <c r="AA234" s="73"/>
      <c r="AB234" s="73"/>
      <c r="AD234" s="55"/>
      <c r="AE234" s="200"/>
      <c r="AF234" s="200"/>
      <c r="AG234" s="205"/>
      <c r="AH234" s="205"/>
      <c r="AI234" s="68">
        <f>'[2]2'!AC120</f>
        <v>0</v>
      </c>
      <c r="AJ234" s="69">
        <f>'[2]2'!J120</f>
        <v>0</v>
      </c>
      <c r="AK234" s="174">
        <f>'[2]2'!L120</f>
        <v>0</v>
      </c>
      <c r="AL234" s="174"/>
      <c r="AM234" s="55"/>
      <c r="AN234" s="79">
        <f>'[2]2'!A120</f>
        <v>0</v>
      </c>
    </row>
    <row r="235" spans="2:40" ht="15.75" customHeight="1">
      <c r="B235" s="175"/>
      <c r="C235" s="197"/>
      <c r="D235" s="187" t="s">
        <v>6</v>
      </c>
      <c r="E235" s="188"/>
      <c r="F235" s="187" t="s">
        <v>13</v>
      </c>
      <c r="G235" s="189"/>
      <c r="H235" s="176"/>
      <c r="I235" s="175"/>
      <c r="J235" s="175"/>
      <c r="K235" s="175"/>
      <c r="L235" s="198"/>
      <c r="Z235" s="73"/>
      <c r="AA235" s="73"/>
      <c r="AB235" s="73"/>
      <c r="AD235" s="200"/>
      <c r="AE235" s="200"/>
      <c r="AF235" s="207" t="s">
        <v>6</v>
      </c>
      <c r="AG235" s="208"/>
      <c r="AH235" s="207" t="s">
        <v>13</v>
      </c>
      <c r="AI235" s="208"/>
      <c r="AJ235" s="205"/>
      <c r="AK235" s="200"/>
      <c r="AL235" s="200"/>
      <c r="AM235" s="200"/>
      <c r="AN235" s="202"/>
    </row>
    <row r="236" spans="2:40" ht="15.75">
      <c r="B236" s="175"/>
      <c r="C236" s="175"/>
      <c r="D236" s="189"/>
      <c r="E236" s="189"/>
      <c r="F236" s="189"/>
      <c r="G236" s="189"/>
      <c r="H236" s="176"/>
      <c r="I236" s="175"/>
      <c r="J236" s="175"/>
      <c r="K236" s="175"/>
      <c r="L236" s="198"/>
      <c r="Z236" s="73"/>
      <c r="AA236" s="73"/>
      <c r="AB236" s="73"/>
      <c r="AD236" s="200"/>
      <c r="AE236" s="200"/>
      <c r="AF236" s="208"/>
      <c r="AG236" s="208"/>
      <c r="AH236" s="208"/>
      <c r="AI236" s="208"/>
      <c r="AJ236" s="205"/>
      <c r="AK236" s="200"/>
      <c r="AL236" s="200"/>
      <c r="AM236" s="200"/>
      <c r="AN236" s="202"/>
    </row>
    <row r="237" spans="2:40" ht="15.75" customHeight="1">
      <c r="B237" s="175"/>
      <c r="C237" s="175"/>
      <c r="D237" s="187" t="s">
        <v>6</v>
      </c>
      <c r="E237" s="188"/>
      <c r="F237" s="187" t="s">
        <v>14</v>
      </c>
      <c r="G237" s="189"/>
      <c r="H237" s="176"/>
      <c r="I237" s="175"/>
      <c r="J237" s="175"/>
      <c r="K237" s="175"/>
      <c r="L237" s="198"/>
      <c r="Z237" s="73"/>
      <c r="AA237" s="73"/>
      <c r="AB237" s="73"/>
      <c r="AD237" s="200"/>
      <c r="AE237" s="200"/>
      <c r="AF237" s="207" t="s">
        <v>6</v>
      </c>
      <c r="AG237" s="208"/>
      <c r="AH237" s="207" t="s">
        <v>14</v>
      </c>
      <c r="AI237" s="208"/>
      <c r="AJ237" s="205"/>
      <c r="AK237" s="200"/>
      <c r="AL237" s="200"/>
      <c r="AM237" s="200"/>
      <c r="AN237" s="202"/>
    </row>
    <row r="238" spans="2:40" ht="15.75">
      <c r="B238" s="175"/>
      <c r="C238" s="175"/>
      <c r="D238" s="189"/>
      <c r="E238" s="189"/>
      <c r="F238" s="189"/>
      <c r="G238" s="189"/>
      <c r="H238" s="176"/>
      <c r="I238" s="175"/>
      <c r="J238" s="175"/>
      <c r="K238" s="175"/>
      <c r="L238" s="198"/>
      <c r="Z238" s="73"/>
      <c r="AA238" s="73"/>
      <c r="AB238" s="73"/>
      <c r="AD238" s="200"/>
      <c r="AE238" s="200"/>
      <c r="AF238" s="208"/>
      <c r="AG238" s="208"/>
      <c r="AH238" s="208"/>
      <c r="AI238" s="208"/>
      <c r="AJ238" s="205"/>
      <c r="AK238" s="200"/>
      <c r="AL238" s="200"/>
      <c r="AM238" s="200"/>
      <c r="AN238" s="202"/>
    </row>
    <row r="239" spans="2:40" ht="15.75" customHeight="1">
      <c r="B239" s="175"/>
      <c r="C239" s="175"/>
      <c r="D239" s="187" t="s">
        <v>6</v>
      </c>
      <c r="E239" s="188"/>
      <c r="F239" s="187" t="s">
        <v>15</v>
      </c>
      <c r="G239" s="189"/>
      <c r="H239" s="190"/>
      <c r="I239" s="185" t="s">
        <v>16</v>
      </c>
      <c r="J239" s="185"/>
      <c r="K239" s="185"/>
      <c r="L239" s="185"/>
      <c r="Z239" s="73"/>
      <c r="AA239" s="73"/>
      <c r="AB239" s="73"/>
      <c r="AD239" s="200"/>
      <c r="AE239" s="200"/>
      <c r="AF239" s="207" t="s">
        <v>6</v>
      </c>
      <c r="AG239" s="208"/>
      <c r="AH239" s="207" t="s">
        <v>15</v>
      </c>
      <c r="AI239" s="208"/>
      <c r="AJ239" s="205"/>
      <c r="AK239" s="206" t="s">
        <v>16</v>
      </c>
      <c r="AL239" s="206"/>
      <c r="AM239" s="206"/>
      <c r="AN239" s="206"/>
    </row>
    <row r="240" spans="2:40" ht="15.75">
      <c r="B240" s="175"/>
      <c r="C240" s="175"/>
      <c r="D240" s="189"/>
      <c r="E240" s="189"/>
      <c r="F240" s="189"/>
      <c r="G240" s="189"/>
      <c r="H240" s="190"/>
      <c r="I240" s="185"/>
      <c r="J240" s="185"/>
      <c r="K240" s="185"/>
      <c r="L240" s="185"/>
      <c r="Z240" s="73"/>
      <c r="AA240" s="73"/>
      <c r="AB240" s="73"/>
      <c r="AD240" s="200"/>
      <c r="AE240" s="200"/>
      <c r="AF240" s="208"/>
      <c r="AG240" s="208"/>
      <c r="AH240" s="208"/>
      <c r="AI240" s="208"/>
      <c r="AJ240" s="205"/>
      <c r="AK240" s="206"/>
      <c r="AL240" s="206"/>
      <c r="AM240" s="206"/>
      <c r="AN240" s="206"/>
    </row>
    <row r="241" spans="2:40" ht="15.75" customHeight="1">
      <c r="B241" s="175"/>
      <c r="C241" s="175"/>
      <c r="D241" s="187" t="s">
        <v>6</v>
      </c>
      <c r="E241" s="188"/>
      <c r="F241" s="187" t="s">
        <v>17</v>
      </c>
      <c r="G241" s="189"/>
      <c r="H241" s="190"/>
      <c r="I241" s="185"/>
      <c r="J241" s="185"/>
      <c r="K241" s="185"/>
      <c r="L241" s="185"/>
      <c r="Z241" s="73"/>
      <c r="AA241" s="73"/>
      <c r="AB241" s="73"/>
      <c r="AD241" s="200"/>
      <c r="AE241" s="200"/>
      <c r="AF241" s="207" t="s">
        <v>6</v>
      </c>
      <c r="AG241" s="208"/>
      <c r="AH241" s="207" t="s">
        <v>17</v>
      </c>
      <c r="AI241" s="208"/>
      <c r="AJ241" s="205"/>
      <c r="AK241" s="206"/>
      <c r="AL241" s="206"/>
      <c r="AM241" s="206"/>
      <c r="AN241" s="206"/>
    </row>
    <row r="242" spans="2:40" ht="15.75">
      <c r="B242" s="175"/>
      <c r="C242" s="175"/>
      <c r="D242" s="189"/>
      <c r="E242" s="189"/>
      <c r="F242" s="189"/>
      <c r="G242" s="189"/>
      <c r="H242" s="190"/>
      <c r="I242" s="185"/>
      <c r="J242" s="185"/>
      <c r="K242" s="185"/>
      <c r="L242" s="185"/>
      <c r="Z242" s="73"/>
      <c r="AA242" s="73"/>
      <c r="AB242" s="73"/>
      <c r="AD242" s="200"/>
      <c r="AE242" s="200"/>
      <c r="AF242" s="208"/>
      <c r="AG242" s="208"/>
      <c r="AH242" s="208"/>
      <c r="AI242" s="208"/>
      <c r="AJ242" s="205"/>
      <c r="AK242" s="206"/>
      <c r="AL242" s="206"/>
      <c r="AM242" s="206"/>
      <c r="AN242" s="206"/>
    </row>
    <row r="243" spans="2:40" ht="15.75">
      <c r="B243" s="185" t="s">
        <v>18</v>
      </c>
      <c r="C243" s="185"/>
      <c r="D243" s="185"/>
      <c r="E243" s="185"/>
      <c r="F243" s="185"/>
      <c r="G243" s="185"/>
      <c r="H243" s="185"/>
      <c r="I243" s="185"/>
      <c r="J243" s="185"/>
      <c r="K243" s="185"/>
      <c r="L243" s="185"/>
      <c r="Z243" s="73"/>
      <c r="AA243" s="73"/>
      <c r="AB243" s="73"/>
      <c r="AD243" s="206" t="s">
        <v>18</v>
      </c>
      <c r="AE243" s="206"/>
      <c r="AF243" s="206"/>
      <c r="AG243" s="206"/>
      <c r="AH243" s="206"/>
      <c r="AI243" s="206"/>
      <c r="AJ243" s="206"/>
      <c r="AK243" s="206"/>
      <c r="AL243" s="206"/>
      <c r="AM243" s="206"/>
      <c r="AN243" s="206"/>
    </row>
    <row r="244" spans="2:40" ht="36.75" customHeight="1">
      <c r="B244" s="185"/>
      <c r="C244" s="185"/>
      <c r="D244" s="185"/>
      <c r="E244" s="185"/>
      <c r="F244" s="185"/>
      <c r="G244" s="185"/>
      <c r="H244" s="185"/>
      <c r="I244" s="185"/>
      <c r="J244" s="185"/>
      <c r="K244" s="185"/>
      <c r="L244" s="185"/>
      <c r="Z244" s="73"/>
      <c r="AA244" s="73"/>
      <c r="AB244" s="73"/>
      <c r="AD244" s="55"/>
      <c r="AE244" s="55"/>
      <c r="AF244" s="56"/>
      <c r="AG244" s="56"/>
      <c r="AH244" s="56"/>
      <c r="AI244" s="63"/>
      <c r="AJ244" s="56"/>
      <c r="AK244" s="55"/>
      <c r="AL244" s="55"/>
      <c r="AM244" s="55"/>
      <c r="AN244" s="94"/>
    </row>
    <row r="245" spans="2:40" ht="4.5" customHeight="1">
      <c r="B245" s="21"/>
      <c r="C245" s="21"/>
      <c r="D245" s="21"/>
      <c r="E245" s="21"/>
      <c r="F245" s="21"/>
      <c r="G245" s="21"/>
      <c r="H245" s="21"/>
      <c r="I245" s="21"/>
      <c r="J245" s="21"/>
      <c r="K245" s="21"/>
      <c r="L245" s="21"/>
      <c r="Z245" s="73"/>
      <c r="AA245" s="73"/>
      <c r="AB245" s="73"/>
      <c r="AD245" s="55"/>
      <c r="AE245" s="55"/>
      <c r="AF245" s="56"/>
      <c r="AG245" s="56"/>
      <c r="AH245" s="56"/>
      <c r="AI245" s="63"/>
      <c r="AJ245" s="56"/>
      <c r="AK245" s="55"/>
      <c r="AL245" s="55"/>
      <c r="AM245" s="55"/>
      <c r="AN245" s="94"/>
    </row>
    <row r="246" spans="5:40" ht="21" customHeight="1">
      <c r="E246" s="191" t="s">
        <v>82</v>
      </c>
      <c r="F246" s="191"/>
      <c r="G246" s="191"/>
      <c r="H246" s="191"/>
      <c r="I246" s="191"/>
      <c r="Z246" s="73"/>
      <c r="AA246" s="73"/>
      <c r="AB246" s="73"/>
      <c r="AD246" s="55"/>
      <c r="AE246" s="55"/>
      <c r="AF246" s="56"/>
      <c r="AG246" s="64"/>
      <c r="AH246" s="65"/>
      <c r="AI246" s="66"/>
      <c r="AJ246" s="65"/>
      <c r="AK246" s="67"/>
      <c r="AL246" s="55"/>
      <c r="AM246" s="55"/>
      <c r="AN246" s="94"/>
    </row>
    <row r="247" spans="5:40" ht="15.75" customHeight="1">
      <c r="E247" s="191"/>
      <c r="F247" s="191"/>
      <c r="G247" s="191"/>
      <c r="H247" s="191"/>
      <c r="I247" s="191"/>
      <c r="Z247" s="73"/>
      <c r="AA247" s="73"/>
      <c r="AB247" s="73"/>
      <c r="AD247" s="55"/>
      <c r="AE247" s="55"/>
      <c r="AF247" s="56"/>
      <c r="AG247" s="203" t="s">
        <v>7</v>
      </c>
      <c r="AH247" s="203"/>
      <c r="AI247" s="203"/>
      <c r="AJ247" s="203"/>
      <c r="AK247" s="203"/>
      <c r="AL247" s="55"/>
      <c r="AM247" s="55"/>
      <c r="AN247" s="94"/>
    </row>
    <row r="248" spans="5:40" ht="15.75" customHeight="1">
      <c r="E248" s="191"/>
      <c r="F248" s="191"/>
      <c r="G248" s="191"/>
      <c r="H248" s="191"/>
      <c r="I248" s="191"/>
      <c r="Z248" s="73"/>
      <c r="AA248" s="73"/>
      <c r="AB248" s="73"/>
      <c r="AD248" s="55"/>
      <c r="AE248" s="55"/>
      <c r="AF248" s="56"/>
      <c r="AG248" s="203"/>
      <c r="AH248" s="203"/>
      <c r="AI248" s="203"/>
      <c r="AJ248" s="203"/>
      <c r="AK248" s="203"/>
      <c r="AL248" s="55"/>
      <c r="AM248" s="55"/>
      <c r="AN248" s="94"/>
    </row>
    <row r="249" spans="5:40" ht="15.75" customHeight="1">
      <c r="E249" s="9"/>
      <c r="F249" s="9"/>
      <c r="G249" s="44"/>
      <c r="H249" s="9"/>
      <c r="I249" s="194" t="str">
        <f>I214</f>
        <v>م ع/93/336</v>
      </c>
      <c r="J249" s="194"/>
      <c r="K249" s="186" t="s">
        <v>62</v>
      </c>
      <c r="L249" s="186"/>
      <c r="Z249" s="73"/>
      <c r="AA249" s="73"/>
      <c r="AB249" s="73"/>
      <c r="AD249" s="55"/>
      <c r="AE249" s="55"/>
      <c r="AF249" s="56"/>
      <c r="AG249" s="203"/>
      <c r="AH249" s="203"/>
      <c r="AI249" s="203"/>
      <c r="AJ249" s="203"/>
      <c r="AK249" s="203"/>
      <c r="AL249" s="55"/>
      <c r="AM249" s="55"/>
      <c r="AN249" s="94"/>
    </row>
    <row r="250" spans="2:40" ht="15.75" customHeight="1">
      <c r="B250" s="18" t="s">
        <v>65</v>
      </c>
      <c r="E250" s="23"/>
      <c r="F250" s="23"/>
      <c r="G250" s="84"/>
      <c r="H250" s="23"/>
      <c r="I250" s="181" t="str">
        <f>I215</f>
        <v>SLP-3190705022</v>
      </c>
      <c r="J250" s="181"/>
      <c r="K250" s="182" t="s">
        <v>9</v>
      </c>
      <c r="L250" s="182"/>
      <c r="Z250" s="73"/>
      <c r="AA250" s="73"/>
      <c r="AB250" s="73"/>
      <c r="AD250" s="55"/>
      <c r="AE250" s="55"/>
      <c r="AF250" s="56"/>
      <c r="AG250" s="57"/>
      <c r="AH250" s="57"/>
      <c r="AI250" s="58"/>
      <c r="AJ250" s="57"/>
      <c r="AK250" s="209" t="e">
        <f>#REF!</f>
        <v>#REF!</v>
      </c>
      <c r="AL250" s="209"/>
      <c r="AM250" s="201" t="s">
        <v>8</v>
      </c>
      <c r="AN250" s="201"/>
    </row>
    <row r="251" spans="1:40" ht="5.25" customHeight="1">
      <c r="A251" s="19"/>
      <c r="D251" s="18"/>
      <c r="E251" s="18"/>
      <c r="F251" s="18"/>
      <c r="G251" s="18"/>
      <c r="H251" s="18"/>
      <c r="L251" s="18"/>
      <c r="Z251" s="73"/>
      <c r="AA251" s="73"/>
      <c r="AB251" s="73"/>
      <c r="AD251" s="55"/>
      <c r="AE251" s="55"/>
      <c r="AF251" s="56"/>
      <c r="AG251" s="57"/>
      <c r="AH251" s="57"/>
      <c r="AI251" s="58"/>
      <c r="AJ251" s="57"/>
      <c r="AK251" s="204">
        <f>'[2]MT26'!P243</f>
        <v>0</v>
      </c>
      <c r="AL251" s="204"/>
      <c r="AM251" s="201" t="s">
        <v>9</v>
      </c>
      <c r="AN251" s="201"/>
    </row>
    <row r="252" spans="2:40" ht="30" customHeight="1">
      <c r="B252" s="86" t="s">
        <v>10</v>
      </c>
      <c r="C252" s="183" t="s">
        <v>11</v>
      </c>
      <c r="D252" s="184"/>
      <c r="E252" s="183" t="s">
        <v>12</v>
      </c>
      <c r="F252" s="184"/>
      <c r="G252" s="87" t="s">
        <v>0</v>
      </c>
      <c r="H252" s="87" t="s">
        <v>1</v>
      </c>
      <c r="I252" s="87" t="s">
        <v>2</v>
      </c>
      <c r="J252" s="87" t="s">
        <v>3</v>
      </c>
      <c r="K252" s="87" t="s">
        <v>4</v>
      </c>
      <c r="L252" s="88" t="s">
        <v>5</v>
      </c>
      <c r="Z252" s="73"/>
      <c r="AA252" s="73"/>
      <c r="AB252" s="73"/>
      <c r="AC252" s="38"/>
      <c r="AD252" s="92" t="s">
        <v>10</v>
      </c>
      <c r="AE252" s="210" t="s">
        <v>11</v>
      </c>
      <c r="AF252" s="211"/>
      <c r="AG252" s="210" t="s">
        <v>12</v>
      </c>
      <c r="AH252" s="211"/>
      <c r="AI252" s="89" t="s">
        <v>0</v>
      </c>
      <c r="AJ252" s="89" t="s">
        <v>1</v>
      </c>
      <c r="AK252" s="89" t="s">
        <v>2</v>
      </c>
      <c r="AL252" s="89" t="s">
        <v>3</v>
      </c>
      <c r="AM252" s="89" t="s">
        <v>4</v>
      </c>
      <c r="AN252" s="94" t="s">
        <v>5</v>
      </c>
    </row>
    <row r="253" spans="2:40" ht="15.75">
      <c r="B253" s="1"/>
      <c r="C253" s="177"/>
      <c r="D253" s="178"/>
      <c r="E253" s="179"/>
      <c r="F253" s="180"/>
      <c r="G253" s="11">
        <f aca="true" t="shared" si="15" ref="G253:I269">IF(AI253=0,"",IF(AI253&gt;0,AI253))</f>
      </c>
      <c r="H253" s="11">
        <f t="shared" si="15"/>
      </c>
      <c r="I253" s="12">
        <f t="shared" si="15"/>
      </c>
      <c r="J253" s="20"/>
      <c r="K253" s="20"/>
      <c r="L253" s="2">
        <f aca="true" t="shared" si="16" ref="L253:L269">IF(AN253=0,"",IF(AN253&gt;0,AN253))</f>
      </c>
      <c r="Z253" s="73"/>
      <c r="AA253" s="73"/>
      <c r="AB253" s="73"/>
      <c r="AD253" s="93"/>
      <c r="AE253" s="212"/>
      <c r="AF253" s="212"/>
      <c r="AG253" s="210"/>
      <c r="AH253" s="210"/>
      <c r="AI253" s="68">
        <f>'[2]2'!AC121</f>
        <v>0</v>
      </c>
      <c r="AJ253" s="69">
        <f>'[2]2'!J121</f>
        <v>0</v>
      </c>
      <c r="AK253" s="174">
        <f>'[2]2'!L121</f>
        <v>0</v>
      </c>
      <c r="AL253" s="174"/>
      <c r="AM253" s="55"/>
      <c r="AN253" s="77">
        <f>'[2]2'!A121</f>
        <v>0</v>
      </c>
    </row>
    <row r="254" spans="1:41" s="19" customFormat="1" ht="15.75">
      <c r="A254" s="18"/>
      <c r="B254" s="1"/>
      <c r="C254" s="177"/>
      <c r="D254" s="178"/>
      <c r="E254" s="179"/>
      <c r="F254" s="180"/>
      <c r="G254" s="11">
        <f t="shared" si="15"/>
      </c>
      <c r="H254" s="11">
        <f t="shared" si="15"/>
      </c>
      <c r="I254" s="12">
        <f t="shared" si="15"/>
      </c>
      <c r="J254" s="20"/>
      <c r="K254" s="20"/>
      <c r="L254" s="2">
        <f t="shared" si="16"/>
      </c>
      <c r="Z254" s="76"/>
      <c r="AA254" s="76"/>
      <c r="AB254" s="76"/>
      <c r="AC254" s="37"/>
      <c r="AD254" s="93"/>
      <c r="AE254" s="212"/>
      <c r="AF254" s="212"/>
      <c r="AG254" s="210"/>
      <c r="AH254" s="210"/>
      <c r="AI254" s="68">
        <f>'[2]2'!AC122</f>
        <v>0</v>
      </c>
      <c r="AJ254" s="69">
        <f>'[2]2'!J122</f>
        <v>0</v>
      </c>
      <c r="AK254" s="174">
        <f>'[2]2'!L122</f>
        <v>0</v>
      </c>
      <c r="AL254" s="174"/>
      <c r="AM254" s="55"/>
      <c r="AN254" s="77">
        <f>'[2]2'!A122</f>
        <v>0</v>
      </c>
      <c r="AO254" s="38"/>
    </row>
    <row r="255" spans="2:40" ht="15.75">
      <c r="B255" s="1"/>
      <c r="C255" s="177"/>
      <c r="D255" s="178"/>
      <c r="E255" s="179"/>
      <c r="F255" s="180"/>
      <c r="G255" s="11">
        <f t="shared" si="15"/>
      </c>
      <c r="H255" s="11">
        <f t="shared" si="15"/>
      </c>
      <c r="I255" s="12">
        <f t="shared" si="15"/>
      </c>
      <c r="J255" s="20"/>
      <c r="K255" s="20"/>
      <c r="L255" s="2">
        <f t="shared" si="16"/>
      </c>
      <c r="Z255" s="73"/>
      <c r="AA255" s="73"/>
      <c r="AB255" s="73"/>
      <c r="AD255" s="93"/>
      <c r="AE255" s="212"/>
      <c r="AF255" s="212"/>
      <c r="AG255" s="210"/>
      <c r="AH255" s="210"/>
      <c r="AI255" s="68">
        <f>'[2]2'!AC123</f>
        <v>0</v>
      </c>
      <c r="AJ255" s="69">
        <f>'[2]2'!J123</f>
        <v>0</v>
      </c>
      <c r="AK255" s="174">
        <f>'[2]2'!L123</f>
        <v>0</v>
      </c>
      <c r="AL255" s="174"/>
      <c r="AM255" s="55"/>
      <c r="AN255" s="77">
        <f>'[2]2'!A123</f>
        <v>0</v>
      </c>
    </row>
    <row r="256" spans="2:40" ht="15.75">
      <c r="B256" s="1"/>
      <c r="C256" s="177"/>
      <c r="D256" s="178"/>
      <c r="E256" s="179"/>
      <c r="F256" s="180"/>
      <c r="G256" s="11">
        <f t="shared" si="15"/>
      </c>
      <c r="H256" s="11">
        <f t="shared" si="15"/>
      </c>
      <c r="I256" s="12">
        <f t="shared" si="15"/>
      </c>
      <c r="J256" s="20"/>
      <c r="K256" s="20"/>
      <c r="L256" s="2">
        <f t="shared" si="16"/>
      </c>
      <c r="Z256" s="73"/>
      <c r="AA256" s="73"/>
      <c r="AB256" s="73"/>
      <c r="AD256" s="93"/>
      <c r="AE256" s="212"/>
      <c r="AF256" s="212"/>
      <c r="AG256" s="210"/>
      <c r="AH256" s="210"/>
      <c r="AI256" s="68">
        <f>'[2]2'!AC124</f>
        <v>0</v>
      </c>
      <c r="AJ256" s="69">
        <f>'[2]2'!J124</f>
        <v>0</v>
      </c>
      <c r="AK256" s="174">
        <f>'[2]2'!L124</f>
        <v>0</v>
      </c>
      <c r="AL256" s="174"/>
      <c r="AM256" s="55"/>
      <c r="AN256" s="77">
        <f>'[2]2'!A124</f>
        <v>0</v>
      </c>
    </row>
    <row r="257" spans="2:40" ht="15.75">
      <c r="B257" s="20"/>
      <c r="C257" s="175"/>
      <c r="D257" s="175"/>
      <c r="E257" s="176"/>
      <c r="F257" s="176"/>
      <c r="G257" s="11">
        <f t="shared" si="15"/>
      </c>
      <c r="H257" s="11">
        <f t="shared" si="15"/>
      </c>
      <c r="I257" s="12">
        <f t="shared" si="15"/>
      </c>
      <c r="J257" s="13"/>
      <c r="K257" s="13"/>
      <c r="L257" s="2">
        <f t="shared" si="16"/>
      </c>
      <c r="Z257" s="73"/>
      <c r="AA257" s="73"/>
      <c r="AB257" s="73"/>
      <c r="AD257" s="93"/>
      <c r="AE257" s="212"/>
      <c r="AF257" s="212"/>
      <c r="AG257" s="210"/>
      <c r="AH257" s="210"/>
      <c r="AI257" s="68">
        <f>'[2]2'!AC125</f>
        <v>0</v>
      </c>
      <c r="AJ257" s="69">
        <f>'[2]2'!J125</f>
        <v>0</v>
      </c>
      <c r="AK257" s="174">
        <f>'[2]2'!L125</f>
        <v>0</v>
      </c>
      <c r="AL257" s="174"/>
      <c r="AM257" s="62"/>
      <c r="AN257" s="77">
        <f>'[2]2'!A125</f>
        <v>0</v>
      </c>
    </row>
    <row r="258" spans="2:40" ht="15.75">
      <c r="B258" s="20"/>
      <c r="C258" s="175"/>
      <c r="D258" s="175"/>
      <c r="E258" s="176"/>
      <c r="F258" s="176"/>
      <c r="G258" s="11">
        <f t="shared" si="15"/>
      </c>
      <c r="H258" s="11">
        <f t="shared" si="15"/>
      </c>
      <c r="I258" s="12">
        <f t="shared" si="15"/>
      </c>
      <c r="J258" s="13"/>
      <c r="K258" s="13"/>
      <c r="L258" s="2">
        <f t="shared" si="16"/>
      </c>
      <c r="Z258" s="73"/>
      <c r="AA258" s="73"/>
      <c r="AB258" s="73"/>
      <c r="AD258" s="55"/>
      <c r="AE258" s="200"/>
      <c r="AF258" s="200"/>
      <c r="AG258" s="205"/>
      <c r="AH258" s="205"/>
      <c r="AI258" s="68">
        <f>'[2]2'!AC126</f>
        <v>0</v>
      </c>
      <c r="AJ258" s="69">
        <f>'[2]2'!J126</f>
        <v>0</v>
      </c>
      <c r="AK258" s="174">
        <f>'[2]2'!L126</f>
        <v>0</v>
      </c>
      <c r="AL258" s="174"/>
      <c r="AM258" s="62"/>
      <c r="AN258" s="77">
        <f>'[2]2'!A126</f>
        <v>0</v>
      </c>
    </row>
    <row r="259" spans="2:40" ht="15.75">
      <c r="B259" s="20"/>
      <c r="C259" s="175"/>
      <c r="D259" s="175"/>
      <c r="E259" s="176"/>
      <c r="F259" s="176"/>
      <c r="G259" s="11">
        <f t="shared" si="15"/>
      </c>
      <c r="H259" s="11">
        <f t="shared" si="15"/>
      </c>
      <c r="I259" s="12">
        <f t="shared" si="15"/>
      </c>
      <c r="J259" s="13"/>
      <c r="K259" s="13"/>
      <c r="L259" s="2">
        <f t="shared" si="16"/>
      </c>
      <c r="Z259" s="73"/>
      <c r="AA259" s="73"/>
      <c r="AB259" s="73"/>
      <c r="AD259" s="55"/>
      <c r="AE259" s="200"/>
      <c r="AF259" s="200"/>
      <c r="AG259" s="205"/>
      <c r="AH259" s="205"/>
      <c r="AI259" s="68">
        <f>'[2]2'!AC127</f>
        <v>0</v>
      </c>
      <c r="AJ259" s="69">
        <f>'[2]2'!J127</f>
        <v>0</v>
      </c>
      <c r="AK259" s="174">
        <f>'[2]2'!L127</f>
        <v>0</v>
      </c>
      <c r="AL259" s="174"/>
      <c r="AM259" s="62"/>
      <c r="AN259" s="77">
        <f>'[2]2'!A127</f>
        <v>0</v>
      </c>
    </row>
    <row r="260" spans="2:40" ht="15.75">
      <c r="B260" s="20"/>
      <c r="C260" s="175"/>
      <c r="D260" s="175"/>
      <c r="E260" s="176"/>
      <c r="F260" s="176"/>
      <c r="G260" s="11">
        <f t="shared" si="15"/>
      </c>
      <c r="H260" s="11">
        <f t="shared" si="15"/>
      </c>
      <c r="I260" s="12">
        <f t="shared" si="15"/>
      </c>
      <c r="J260" s="13"/>
      <c r="K260" s="13"/>
      <c r="L260" s="2">
        <f t="shared" si="16"/>
      </c>
      <c r="Z260" s="73"/>
      <c r="AA260" s="73"/>
      <c r="AB260" s="73"/>
      <c r="AD260" s="55"/>
      <c r="AE260" s="200"/>
      <c r="AF260" s="200"/>
      <c r="AG260" s="205"/>
      <c r="AH260" s="205"/>
      <c r="AI260" s="68">
        <f>'[2]2'!AC128</f>
        <v>0</v>
      </c>
      <c r="AJ260" s="69">
        <f>'[2]2'!J128</f>
        <v>0</v>
      </c>
      <c r="AK260" s="174">
        <f>'[2]2'!L128</f>
        <v>0</v>
      </c>
      <c r="AL260" s="174"/>
      <c r="AM260" s="62"/>
      <c r="AN260" s="77">
        <f>'[2]2'!A128</f>
        <v>0</v>
      </c>
    </row>
    <row r="261" spans="2:40" ht="15.75">
      <c r="B261" s="20"/>
      <c r="C261" s="175"/>
      <c r="D261" s="175"/>
      <c r="E261" s="176"/>
      <c r="F261" s="176"/>
      <c r="G261" s="11">
        <f t="shared" si="15"/>
      </c>
      <c r="H261" s="11">
        <f t="shared" si="15"/>
      </c>
      <c r="I261" s="12">
        <f t="shared" si="15"/>
      </c>
      <c r="J261" s="20"/>
      <c r="K261" s="20"/>
      <c r="L261" s="2">
        <f t="shared" si="16"/>
      </c>
      <c r="Z261" s="73"/>
      <c r="AA261" s="73"/>
      <c r="AB261" s="73"/>
      <c r="AD261" s="55"/>
      <c r="AE261" s="200"/>
      <c r="AF261" s="200"/>
      <c r="AG261" s="205"/>
      <c r="AH261" s="205"/>
      <c r="AI261" s="68">
        <f>'[2]2'!AC129</f>
        <v>0</v>
      </c>
      <c r="AJ261" s="69">
        <f>'[2]2'!J129</f>
        <v>0</v>
      </c>
      <c r="AK261" s="174">
        <f>'[2]2'!L129</f>
        <v>0</v>
      </c>
      <c r="AL261" s="174"/>
      <c r="AM261" s="62"/>
      <c r="AN261" s="77">
        <f>'[2]2'!A129</f>
        <v>0</v>
      </c>
    </row>
    <row r="262" spans="2:40" ht="15.75">
      <c r="B262" s="20"/>
      <c r="C262" s="175"/>
      <c r="D262" s="175"/>
      <c r="E262" s="176"/>
      <c r="F262" s="176"/>
      <c r="G262" s="11">
        <f t="shared" si="15"/>
      </c>
      <c r="H262" s="11">
        <f t="shared" si="15"/>
      </c>
      <c r="I262" s="12">
        <f t="shared" si="15"/>
      </c>
      <c r="J262" s="20"/>
      <c r="K262" s="20"/>
      <c r="L262" s="2">
        <f t="shared" si="16"/>
      </c>
      <c r="Z262" s="73"/>
      <c r="AA262" s="73"/>
      <c r="AB262" s="73"/>
      <c r="AD262" s="55"/>
      <c r="AE262" s="200"/>
      <c r="AF262" s="200"/>
      <c r="AG262" s="205"/>
      <c r="AH262" s="205"/>
      <c r="AI262" s="68">
        <f>'[2]2'!AC130</f>
        <v>0</v>
      </c>
      <c r="AJ262" s="69">
        <f>'[2]2'!J130</f>
        <v>0</v>
      </c>
      <c r="AK262" s="174">
        <f>'[2]2'!L130</f>
        <v>0</v>
      </c>
      <c r="AL262" s="174"/>
      <c r="AM262" s="55"/>
      <c r="AN262" s="77">
        <f>'[2]2'!A130</f>
        <v>0</v>
      </c>
    </row>
    <row r="263" spans="2:40" ht="15.75">
      <c r="B263" s="20"/>
      <c r="C263" s="175"/>
      <c r="D263" s="175"/>
      <c r="E263" s="176"/>
      <c r="F263" s="176"/>
      <c r="G263" s="11">
        <f t="shared" si="15"/>
      </c>
      <c r="H263" s="11">
        <f t="shared" si="15"/>
      </c>
      <c r="I263" s="12">
        <f t="shared" si="15"/>
      </c>
      <c r="J263" s="20"/>
      <c r="K263" s="20"/>
      <c r="L263" s="2">
        <f t="shared" si="16"/>
      </c>
      <c r="Z263" s="73"/>
      <c r="AA263" s="73"/>
      <c r="AB263" s="73"/>
      <c r="AD263" s="55"/>
      <c r="AE263" s="200"/>
      <c r="AF263" s="200"/>
      <c r="AG263" s="205"/>
      <c r="AH263" s="205"/>
      <c r="AI263" s="68">
        <f>'[2]2'!AC131</f>
        <v>0</v>
      </c>
      <c r="AJ263" s="69">
        <f>'[2]2'!J131</f>
        <v>0</v>
      </c>
      <c r="AK263" s="174">
        <f>'[2]2'!L131</f>
        <v>0</v>
      </c>
      <c r="AL263" s="174"/>
      <c r="AM263" s="55"/>
      <c r="AN263" s="77">
        <f>'[2]2'!A131</f>
        <v>0</v>
      </c>
    </row>
    <row r="264" spans="2:40" ht="15.75">
      <c r="B264" s="20"/>
      <c r="C264" s="175"/>
      <c r="D264" s="175"/>
      <c r="E264" s="176"/>
      <c r="F264" s="176"/>
      <c r="G264" s="11">
        <f t="shared" si="15"/>
      </c>
      <c r="H264" s="11">
        <f t="shared" si="15"/>
      </c>
      <c r="I264" s="12">
        <f t="shared" si="15"/>
      </c>
      <c r="J264" s="20"/>
      <c r="K264" s="20"/>
      <c r="L264" s="2">
        <f t="shared" si="16"/>
      </c>
      <c r="Z264" s="73"/>
      <c r="AA264" s="73"/>
      <c r="AB264" s="73"/>
      <c r="AD264" s="55"/>
      <c r="AE264" s="200"/>
      <c r="AF264" s="200"/>
      <c r="AG264" s="205"/>
      <c r="AH264" s="205"/>
      <c r="AI264" s="68">
        <f>'[2]2'!AC132</f>
        <v>0</v>
      </c>
      <c r="AJ264" s="69">
        <f>'[2]2'!J132</f>
        <v>0</v>
      </c>
      <c r="AK264" s="174">
        <f>'[2]2'!L132</f>
        <v>0</v>
      </c>
      <c r="AL264" s="174"/>
      <c r="AM264" s="55"/>
      <c r="AN264" s="77">
        <f>'[2]2'!A132</f>
        <v>0</v>
      </c>
    </row>
    <row r="265" spans="2:40" ht="15.75">
      <c r="B265" s="20"/>
      <c r="C265" s="175"/>
      <c r="D265" s="175"/>
      <c r="E265" s="176"/>
      <c r="F265" s="176"/>
      <c r="G265" s="11">
        <f t="shared" si="15"/>
      </c>
      <c r="H265" s="11">
        <f t="shared" si="15"/>
      </c>
      <c r="I265" s="12">
        <f t="shared" si="15"/>
      </c>
      <c r="J265" s="20"/>
      <c r="K265" s="20"/>
      <c r="L265" s="2">
        <f t="shared" si="16"/>
      </c>
      <c r="Z265" s="73"/>
      <c r="AA265" s="73"/>
      <c r="AB265" s="73"/>
      <c r="AD265" s="55"/>
      <c r="AE265" s="200"/>
      <c r="AF265" s="200"/>
      <c r="AG265" s="205"/>
      <c r="AH265" s="205"/>
      <c r="AI265" s="68">
        <f>'[2]2'!AC133</f>
        <v>0</v>
      </c>
      <c r="AJ265" s="69">
        <f>'[2]2'!J133</f>
        <v>0</v>
      </c>
      <c r="AK265" s="174">
        <f>'[2]2'!L133</f>
        <v>0</v>
      </c>
      <c r="AL265" s="174"/>
      <c r="AM265" s="55"/>
      <c r="AN265" s="77">
        <f>'[2]2'!A133</f>
        <v>0</v>
      </c>
    </row>
    <row r="266" spans="2:40" ht="15.75">
      <c r="B266" s="20"/>
      <c r="C266" s="175"/>
      <c r="D266" s="175"/>
      <c r="E266" s="176"/>
      <c r="F266" s="176"/>
      <c r="G266" s="11">
        <f t="shared" si="15"/>
      </c>
      <c r="H266" s="11">
        <f t="shared" si="15"/>
      </c>
      <c r="I266" s="12">
        <f t="shared" si="15"/>
      </c>
      <c r="J266" s="20"/>
      <c r="K266" s="20"/>
      <c r="L266" s="2">
        <f t="shared" si="16"/>
      </c>
      <c r="Z266" s="73"/>
      <c r="AA266" s="73"/>
      <c r="AB266" s="73"/>
      <c r="AD266" s="55"/>
      <c r="AE266" s="200"/>
      <c r="AF266" s="200"/>
      <c r="AG266" s="205"/>
      <c r="AH266" s="205"/>
      <c r="AI266" s="68">
        <f>'[2]2'!AC134</f>
        <v>0</v>
      </c>
      <c r="AJ266" s="69">
        <f>'[2]2'!J134</f>
        <v>0</v>
      </c>
      <c r="AK266" s="174">
        <f>'[2]2'!L134</f>
        <v>0</v>
      </c>
      <c r="AL266" s="174"/>
      <c r="AM266" s="55"/>
      <c r="AN266" s="77">
        <f>'[2]2'!A134</f>
        <v>0</v>
      </c>
    </row>
    <row r="267" spans="2:40" ht="15.75">
      <c r="B267" s="20"/>
      <c r="C267" s="175"/>
      <c r="D267" s="175"/>
      <c r="E267" s="176"/>
      <c r="F267" s="176"/>
      <c r="G267" s="11">
        <f t="shared" si="15"/>
      </c>
      <c r="H267" s="11">
        <f t="shared" si="15"/>
      </c>
      <c r="I267" s="12">
        <f t="shared" si="15"/>
      </c>
      <c r="J267" s="20"/>
      <c r="K267" s="20"/>
      <c r="L267" s="2">
        <f t="shared" si="16"/>
      </c>
      <c r="Z267" s="73"/>
      <c r="AA267" s="73"/>
      <c r="AB267" s="73"/>
      <c r="AD267" s="55"/>
      <c r="AE267" s="200"/>
      <c r="AF267" s="200"/>
      <c r="AG267" s="205"/>
      <c r="AH267" s="205"/>
      <c r="AI267" s="68">
        <f>'[2]2'!AC135</f>
        <v>0</v>
      </c>
      <c r="AJ267" s="69">
        <f>'[2]2'!J135</f>
        <v>0</v>
      </c>
      <c r="AK267" s="174">
        <f>'[2]2'!L135</f>
        <v>0</v>
      </c>
      <c r="AL267" s="174"/>
      <c r="AM267" s="55"/>
      <c r="AN267" s="77">
        <f>'[2]2'!A135</f>
        <v>0</v>
      </c>
    </row>
    <row r="268" spans="2:40" ht="15.75">
      <c r="B268" s="20"/>
      <c r="C268" s="175"/>
      <c r="D268" s="175"/>
      <c r="E268" s="176"/>
      <c r="F268" s="176"/>
      <c r="G268" s="11">
        <f t="shared" si="15"/>
      </c>
      <c r="H268" s="11">
        <f t="shared" si="15"/>
      </c>
      <c r="I268" s="12">
        <f t="shared" si="15"/>
      </c>
      <c r="J268" s="20"/>
      <c r="K268" s="20"/>
      <c r="L268" s="2">
        <f t="shared" si="16"/>
      </c>
      <c r="Z268" s="73"/>
      <c r="AA268" s="73"/>
      <c r="AB268" s="73"/>
      <c r="AD268" s="55"/>
      <c r="AE268" s="200"/>
      <c r="AF268" s="200"/>
      <c r="AG268" s="205"/>
      <c r="AH268" s="205"/>
      <c r="AI268" s="68">
        <f>'[2]2'!AC136</f>
        <v>0</v>
      </c>
      <c r="AJ268" s="69">
        <f>'[2]2'!J136</f>
        <v>0</v>
      </c>
      <c r="AK268" s="174">
        <f>'[2]2'!L136</f>
        <v>0</v>
      </c>
      <c r="AL268" s="174"/>
      <c r="AM268" s="55"/>
      <c r="AN268" s="77">
        <f>'[2]2'!A136</f>
        <v>0</v>
      </c>
    </row>
    <row r="269" spans="2:40" ht="15.75">
      <c r="B269" s="20"/>
      <c r="C269" s="175"/>
      <c r="D269" s="195"/>
      <c r="E269" s="176"/>
      <c r="F269" s="196"/>
      <c r="G269" s="11">
        <f t="shared" si="15"/>
      </c>
      <c r="H269" s="11">
        <f t="shared" si="15"/>
      </c>
      <c r="I269" s="12">
        <f t="shared" si="15"/>
      </c>
      <c r="J269" s="20"/>
      <c r="K269" s="20"/>
      <c r="L269" s="2">
        <f t="shared" si="16"/>
      </c>
      <c r="Z269" s="73"/>
      <c r="AA269" s="73"/>
      <c r="AB269" s="73"/>
      <c r="AD269" s="55"/>
      <c r="AE269" s="200"/>
      <c r="AF269" s="200"/>
      <c r="AG269" s="205"/>
      <c r="AH269" s="205"/>
      <c r="AI269" s="68">
        <f>'[2]2'!AC137</f>
        <v>0</v>
      </c>
      <c r="AJ269" s="69">
        <f>'[2]2'!J137</f>
        <v>0</v>
      </c>
      <c r="AK269" s="174">
        <f>'[2]2'!L137</f>
        <v>0</v>
      </c>
      <c r="AL269" s="174"/>
      <c r="AM269" s="55"/>
      <c r="AN269" s="77">
        <f>'[2]2'!A137</f>
        <v>0</v>
      </c>
    </row>
    <row r="270" spans="2:40" ht="15.75" customHeight="1">
      <c r="B270" s="175"/>
      <c r="C270" s="197"/>
      <c r="D270" s="187" t="s">
        <v>6</v>
      </c>
      <c r="E270" s="188"/>
      <c r="F270" s="187" t="s">
        <v>13</v>
      </c>
      <c r="G270" s="189"/>
      <c r="H270" s="176"/>
      <c r="I270" s="175"/>
      <c r="J270" s="175"/>
      <c r="K270" s="175"/>
      <c r="L270" s="198"/>
      <c r="Z270" s="73"/>
      <c r="AA270" s="73"/>
      <c r="AB270" s="73"/>
      <c r="AD270" s="200"/>
      <c r="AE270" s="200"/>
      <c r="AF270" s="207" t="s">
        <v>6</v>
      </c>
      <c r="AG270" s="208"/>
      <c r="AH270" s="207" t="s">
        <v>13</v>
      </c>
      <c r="AI270" s="208"/>
      <c r="AJ270" s="205"/>
      <c r="AK270" s="200"/>
      <c r="AL270" s="200"/>
      <c r="AM270" s="200"/>
      <c r="AN270" s="202"/>
    </row>
    <row r="271" spans="2:40" ht="15.75">
      <c r="B271" s="175"/>
      <c r="C271" s="175"/>
      <c r="D271" s="189"/>
      <c r="E271" s="189"/>
      <c r="F271" s="189"/>
      <c r="G271" s="189"/>
      <c r="H271" s="176"/>
      <c r="I271" s="175"/>
      <c r="J271" s="175"/>
      <c r="K271" s="175"/>
      <c r="L271" s="198"/>
      <c r="Z271" s="73"/>
      <c r="AA271" s="73"/>
      <c r="AB271" s="73"/>
      <c r="AD271" s="200"/>
      <c r="AE271" s="200"/>
      <c r="AF271" s="208"/>
      <c r="AG271" s="208"/>
      <c r="AH271" s="208"/>
      <c r="AI271" s="208"/>
      <c r="AJ271" s="205"/>
      <c r="AK271" s="200"/>
      <c r="AL271" s="200"/>
      <c r="AM271" s="200"/>
      <c r="AN271" s="202"/>
    </row>
    <row r="272" spans="2:40" ht="15.75" customHeight="1">
      <c r="B272" s="175"/>
      <c r="C272" s="175"/>
      <c r="D272" s="187" t="s">
        <v>6</v>
      </c>
      <c r="E272" s="188"/>
      <c r="F272" s="187" t="s">
        <v>14</v>
      </c>
      <c r="G272" s="189"/>
      <c r="H272" s="176"/>
      <c r="I272" s="175"/>
      <c r="J272" s="175"/>
      <c r="K272" s="175"/>
      <c r="L272" s="198"/>
      <c r="Z272" s="73"/>
      <c r="AA272" s="73"/>
      <c r="AB272" s="73"/>
      <c r="AD272" s="200"/>
      <c r="AE272" s="200"/>
      <c r="AF272" s="207" t="s">
        <v>6</v>
      </c>
      <c r="AG272" s="208"/>
      <c r="AH272" s="207" t="s">
        <v>14</v>
      </c>
      <c r="AI272" s="208"/>
      <c r="AJ272" s="205"/>
      <c r="AK272" s="200"/>
      <c r="AL272" s="200"/>
      <c r="AM272" s="200"/>
      <c r="AN272" s="202"/>
    </row>
    <row r="273" spans="2:40" ht="15.75">
      <c r="B273" s="175"/>
      <c r="C273" s="175"/>
      <c r="D273" s="189"/>
      <c r="E273" s="189"/>
      <c r="F273" s="189"/>
      <c r="G273" s="189"/>
      <c r="H273" s="176"/>
      <c r="I273" s="175"/>
      <c r="J273" s="175"/>
      <c r="K273" s="175"/>
      <c r="L273" s="198"/>
      <c r="Z273" s="73"/>
      <c r="AA273" s="73"/>
      <c r="AB273" s="73"/>
      <c r="AD273" s="200"/>
      <c r="AE273" s="200"/>
      <c r="AF273" s="208"/>
      <c r="AG273" s="208"/>
      <c r="AH273" s="208"/>
      <c r="AI273" s="208"/>
      <c r="AJ273" s="205"/>
      <c r="AK273" s="200"/>
      <c r="AL273" s="200"/>
      <c r="AM273" s="200"/>
      <c r="AN273" s="202"/>
    </row>
    <row r="274" spans="2:40" ht="15.75" customHeight="1">
      <c r="B274" s="175"/>
      <c r="C274" s="175"/>
      <c r="D274" s="187" t="s">
        <v>6</v>
      </c>
      <c r="E274" s="188"/>
      <c r="F274" s="187" t="s">
        <v>15</v>
      </c>
      <c r="G274" s="189"/>
      <c r="H274" s="190"/>
      <c r="I274" s="185" t="s">
        <v>16</v>
      </c>
      <c r="J274" s="185"/>
      <c r="K274" s="185"/>
      <c r="L274" s="185"/>
      <c r="Z274" s="73"/>
      <c r="AA274" s="73"/>
      <c r="AB274" s="73"/>
      <c r="AD274" s="200"/>
      <c r="AE274" s="200"/>
      <c r="AF274" s="207" t="s">
        <v>6</v>
      </c>
      <c r="AG274" s="208"/>
      <c r="AH274" s="207" t="s">
        <v>15</v>
      </c>
      <c r="AI274" s="208"/>
      <c r="AJ274" s="205"/>
      <c r="AK274" s="206" t="s">
        <v>16</v>
      </c>
      <c r="AL274" s="206"/>
      <c r="AM274" s="206"/>
      <c r="AN274" s="206"/>
    </row>
    <row r="275" spans="2:40" ht="15.75">
      <c r="B275" s="175"/>
      <c r="C275" s="175"/>
      <c r="D275" s="189"/>
      <c r="E275" s="189"/>
      <c r="F275" s="189"/>
      <c r="G275" s="189"/>
      <c r="H275" s="190"/>
      <c r="I275" s="185"/>
      <c r="J275" s="185"/>
      <c r="K275" s="185"/>
      <c r="L275" s="185"/>
      <c r="Z275" s="73"/>
      <c r="AA275" s="73"/>
      <c r="AB275" s="73"/>
      <c r="AD275" s="200"/>
      <c r="AE275" s="200"/>
      <c r="AF275" s="208"/>
      <c r="AG275" s="208"/>
      <c r="AH275" s="208"/>
      <c r="AI275" s="208"/>
      <c r="AJ275" s="205"/>
      <c r="AK275" s="206"/>
      <c r="AL275" s="206"/>
      <c r="AM275" s="206"/>
      <c r="AN275" s="206"/>
    </row>
    <row r="276" spans="2:40" ht="15.75" customHeight="1">
      <c r="B276" s="175"/>
      <c r="C276" s="175"/>
      <c r="D276" s="187" t="s">
        <v>6</v>
      </c>
      <c r="E276" s="188"/>
      <c r="F276" s="187" t="s">
        <v>17</v>
      </c>
      <c r="G276" s="189"/>
      <c r="H276" s="190"/>
      <c r="I276" s="185"/>
      <c r="J276" s="185"/>
      <c r="K276" s="185"/>
      <c r="L276" s="185"/>
      <c r="Z276" s="73"/>
      <c r="AA276" s="73"/>
      <c r="AB276" s="73"/>
      <c r="AD276" s="200"/>
      <c r="AE276" s="200"/>
      <c r="AF276" s="207" t="s">
        <v>6</v>
      </c>
      <c r="AG276" s="208"/>
      <c r="AH276" s="207" t="s">
        <v>17</v>
      </c>
      <c r="AI276" s="208"/>
      <c r="AJ276" s="205"/>
      <c r="AK276" s="206"/>
      <c r="AL276" s="206"/>
      <c r="AM276" s="206"/>
      <c r="AN276" s="206"/>
    </row>
    <row r="277" spans="2:40" ht="15.75">
      <c r="B277" s="175"/>
      <c r="C277" s="175"/>
      <c r="D277" s="189"/>
      <c r="E277" s="189"/>
      <c r="F277" s="189"/>
      <c r="G277" s="189"/>
      <c r="H277" s="190"/>
      <c r="I277" s="185"/>
      <c r="J277" s="185"/>
      <c r="K277" s="185"/>
      <c r="L277" s="185"/>
      <c r="Z277" s="73"/>
      <c r="AA277" s="73"/>
      <c r="AB277" s="73"/>
      <c r="AD277" s="200"/>
      <c r="AE277" s="200"/>
      <c r="AF277" s="208"/>
      <c r="AG277" s="208"/>
      <c r="AH277" s="208"/>
      <c r="AI277" s="208"/>
      <c r="AJ277" s="205"/>
      <c r="AK277" s="206"/>
      <c r="AL277" s="206"/>
      <c r="AM277" s="206"/>
      <c r="AN277" s="206"/>
    </row>
    <row r="278" spans="2:40" ht="15.75">
      <c r="B278" s="185" t="s">
        <v>18</v>
      </c>
      <c r="C278" s="185"/>
      <c r="D278" s="185"/>
      <c r="E278" s="185"/>
      <c r="F278" s="185"/>
      <c r="G278" s="185"/>
      <c r="H278" s="185"/>
      <c r="I278" s="185"/>
      <c r="J278" s="185"/>
      <c r="K278" s="185"/>
      <c r="L278" s="185"/>
      <c r="Z278" s="73"/>
      <c r="AA278" s="73"/>
      <c r="AB278" s="73"/>
      <c r="AD278" s="206" t="s">
        <v>18</v>
      </c>
      <c r="AE278" s="206"/>
      <c r="AF278" s="206"/>
      <c r="AG278" s="206"/>
      <c r="AH278" s="206"/>
      <c r="AI278" s="206"/>
      <c r="AJ278" s="206"/>
      <c r="AK278" s="206"/>
      <c r="AL278" s="206"/>
      <c r="AM278" s="206"/>
      <c r="AN278" s="206"/>
    </row>
    <row r="279" spans="2:40" ht="36.75" customHeight="1">
      <c r="B279" s="185"/>
      <c r="C279" s="185"/>
      <c r="D279" s="185"/>
      <c r="E279" s="185"/>
      <c r="F279" s="185"/>
      <c r="G279" s="185"/>
      <c r="H279" s="185"/>
      <c r="I279" s="185"/>
      <c r="J279" s="185"/>
      <c r="K279" s="185"/>
      <c r="L279" s="185"/>
      <c r="Z279" s="73"/>
      <c r="AA279" s="73"/>
      <c r="AB279" s="73"/>
      <c r="AD279" s="55"/>
      <c r="AE279" s="55"/>
      <c r="AF279" s="56"/>
      <c r="AG279" s="56"/>
      <c r="AH279" s="56"/>
      <c r="AI279" s="63"/>
      <c r="AJ279" s="56"/>
      <c r="AK279" s="55"/>
      <c r="AL279" s="55"/>
      <c r="AM279" s="55"/>
      <c r="AN279" s="94"/>
    </row>
    <row r="280" spans="2:40" ht="4.5" customHeight="1">
      <c r="B280" s="21"/>
      <c r="C280" s="21"/>
      <c r="D280" s="21"/>
      <c r="E280" s="21"/>
      <c r="F280" s="21"/>
      <c r="G280" s="21"/>
      <c r="H280" s="21"/>
      <c r="I280" s="21"/>
      <c r="J280" s="21"/>
      <c r="K280" s="21"/>
      <c r="L280" s="21"/>
      <c r="Z280" s="73"/>
      <c r="AA280" s="73"/>
      <c r="AB280" s="73"/>
      <c r="AD280" s="55"/>
      <c r="AE280" s="55"/>
      <c r="AF280" s="56"/>
      <c r="AG280" s="56"/>
      <c r="AH280" s="56"/>
      <c r="AI280" s="63"/>
      <c r="AJ280" s="56"/>
      <c r="AK280" s="55"/>
      <c r="AL280" s="55"/>
      <c r="AM280" s="55"/>
      <c r="AN280" s="94"/>
    </row>
    <row r="281" spans="5:40" ht="21" customHeight="1">
      <c r="E281" s="191" t="s">
        <v>82</v>
      </c>
      <c r="F281" s="191"/>
      <c r="G281" s="191"/>
      <c r="H281" s="191"/>
      <c r="I281" s="191"/>
      <c r="Z281" s="73"/>
      <c r="AA281" s="73"/>
      <c r="AB281" s="73"/>
      <c r="AD281" s="55"/>
      <c r="AE281" s="55"/>
      <c r="AF281" s="56"/>
      <c r="AG281" s="64"/>
      <c r="AH281" s="65"/>
      <c r="AI281" s="66"/>
      <c r="AJ281" s="65"/>
      <c r="AK281" s="67"/>
      <c r="AL281" s="55"/>
      <c r="AM281" s="55"/>
      <c r="AN281" s="94"/>
    </row>
    <row r="282" spans="5:40" ht="15.75" customHeight="1">
      <c r="E282" s="191"/>
      <c r="F282" s="191"/>
      <c r="G282" s="191"/>
      <c r="H282" s="191"/>
      <c r="I282" s="191"/>
      <c r="Z282" s="73"/>
      <c r="AA282" s="73"/>
      <c r="AB282" s="73"/>
      <c r="AD282" s="55"/>
      <c r="AE282" s="55"/>
      <c r="AF282" s="56"/>
      <c r="AG282" s="203" t="s">
        <v>7</v>
      </c>
      <c r="AH282" s="203"/>
      <c r="AI282" s="203"/>
      <c r="AJ282" s="203"/>
      <c r="AK282" s="203"/>
      <c r="AL282" s="55"/>
      <c r="AM282" s="55"/>
      <c r="AN282" s="94"/>
    </row>
    <row r="283" spans="5:40" ht="15.75" customHeight="1">
      <c r="E283" s="191"/>
      <c r="F283" s="191"/>
      <c r="G283" s="191"/>
      <c r="H283" s="191"/>
      <c r="I283" s="191"/>
      <c r="Z283" s="73"/>
      <c r="AA283" s="73"/>
      <c r="AB283" s="73"/>
      <c r="AD283" s="55"/>
      <c r="AE283" s="55"/>
      <c r="AF283" s="56"/>
      <c r="AG283" s="203"/>
      <c r="AH283" s="203"/>
      <c r="AI283" s="203"/>
      <c r="AJ283" s="203"/>
      <c r="AK283" s="203"/>
      <c r="AL283" s="55"/>
      <c r="AM283" s="55"/>
      <c r="AN283" s="94"/>
    </row>
    <row r="284" spans="5:40" ht="15.75" customHeight="1">
      <c r="E284" s="9"/>
      <c r="F284" s="9"/>
      <c r="G284" s="44"/>
      <c r="H284" s="9"/>
      <c r="I284" s="194" t="str">
        <f>I249</f>
        <v>م ع/93/336</v>
      </c>
      <c r="J284" s="194"/>
      <c r="K284" s="186" t="s">
        <v>62</v>
      </c>
      <c r="L284" s="186"/>
      <c r="Z284" s="73"/>
      <c r="AA284" s="73"/>
      <c r="AB284" s="73"/>
      <c r="AD284" s="55"/>
      <c r="AE284" s="55"/>
      <c r="AF284" s="56"/>
      <c r="AG284" s="203"/>
      <c r="AH284" s="203"/>
      <c r="AI284" s="203"/>
      <c r="AJ284" s="203"/>
      <c r="AK284" s="203"/>
      <c r="AL284" s="55"/>
      <c r="AM284" s="55"/>
      <c r="AN284" s="94"/>
    </row>
    <row r="285" spans="2:40" ht="15.75" customHeight="1">
      <c r="B285" s="18" t="s">
        <v>66</v>
      </c>
      <c r="E285" s="23"/>
      <c r="F285" s="23"/>
      <c r="G285" s="84"/>
      <c r="H285" s="23"/>
      <c r="I285" s="181" t="str">
        <f>I250</f>
        <v>SLP-3190705022</v>
      </c>
      <c r="J285" s="181"/>
      <c r="K285" s="182" t="s">
        <v>9</v>
      </c>
      <c r="L285" s="182"/>
      <c r="Z285" s="73"/>
      <c r="AA285" s="73"/>
      <c r="AB285" s="73"/>
      <c r="AD285" s="55"/>
      <c r="AE285" s="55"/>
      <c r="AF285" s="56"/>
      <c r="AG285" s="57"/>
      <c r="AH285" s="57"/>
      <c r="AI285" s="58"/>
      <c r="AJ285" s="57"/>
      <c r="AK285" s="209" t="e">
        <f>#REF!</f>
        <v>#REF!</v>
      </c>
      <c r="AL285" s="209"/>
      <c r="AM285" s="201" t="s">
        <v>8</v>
      </c>
      <c r="AN285" s="201"/>
    </row>
    <row r="286" spans="1:40" ht="4.5" customHeight="1">
      <c r="A286" s="19"/>
      <c r="D286" s="18"/>
      <c r="E286" s="18"/>
      <c r="F286" s="18"/>
      <c r="G286" s="18"/>
      <c r="H286" s="18"/>
      <c r="L286" s="18"/>
      <c r="Z286" s="73"/>
      <c r="AA286" s="73"/>
      <c r="AB286" s="73"/>
      <c r="AD286" s="55"/>
      <c r="AE286" s="55"/>
      <c r="AF286" s="56"/>
      <c r="AG286" s="57"/>
      <c r="AH286" s="57"/>
      <c r="AI286" s="58"/>
      <c r="AJ286" s="57"/>
      <c r="AK286" s="204">
        <f>'[2]MT26'!P277</f>
        <v>0</v>
      </c>
      <c r="AL286" s="204"/>
      <c r="AM286" s="201" t="s">
        <v>9</v>
      </c>
      <c r="AN286" s="201"/>
    </row>
    <row r="287" spans="2:40" ht="30" customHeight="1">
      <c r="B287" s="86" t="s">
        <v>10</v>
      </c>
      <c r="C287" s="183" t="s">
        <v>11</v>
      </c>
      <c r="D287" s="184"/>
      <c r="E287" s="183" t="s">
        <v>12</v>
      </c>
      <c r="F287" s="184"/>
      <c r="G287" s="87" t="s">
        <v>0</v>
      </c>
      <c r="H287" s="87" t="s">
        <v>1</v>
      </c>
      <c r="I287" s="87" t="s">
        <v>2</v>
      </c>
      <c r="J287" s="87" t="s">
        <v>3</v>
      </c>
      <c r="K287" s="87" t="s">
        <v>4</v>
      </c>
      <c r="L287" s="88" t="s">
        <v>5</v>
      </c>
      <c r="Z287" s="73"/>
      <c r="AA287" s="73"/>
      <c r="AB287" s="73"/>
      <c r="AC287" s="38"/>
      <c r="AD287" s="92" t="s">
        <v>10</v>
      </c>
      <c r="AE287" s="210" t="s">
        <v>11</v>
      </c>
      <c r="AF287" s="211"/>
      <c r="AG287" s="210" t="s">
        <v>12</v>
      </c>
      <c r="AH287" s="211"/>
      <c r="AI287" s="89" t="s">
        <v>0</v>
      </c>
      <c r="AJ287" s="89" t="s">
        <v>1</v>
      </c>
      <c r="AK287" s="89" t="s">
        <v>2</v>
      </c>
      <c r="AL287" s="89" t="s">
        <v>3</v>
      </c>
      <c r="AM287" s="89" t="s">
        <v>4</v>
      </c>
      <c r="AN287" s="94" t="s">
        <v>5</v>
      </c>
    </row>
    <row r="288" spans="2:40" ht="15.75">
      <c r="B288" s="1"/>
      <c r="C288" s="177"/>
      <c r="D288" s="178"/>
      <c r="E288" s="179"/>
      <c r="F288" s="180"/>
      <c r="G288" s="11">
        <f aca="true" t="shared" si="17" ref="G288:I304">IF(AI288=0,"",IF(AI288&gt;0,AI288))</f>
      </c>
      <c r="H288" s="11">
        <f t="shared" si="17"/>
      </c>
      <c r="I288" s="12">
        <f t="shared" si="17"/>
      </c>
      <c r="J288" s="20"/>
      <c r="K288" s="20"/>
      <c r="L288" s="2">
        <f aca="true" t="shared" si="18" ref="L288:L304">IF(AN288=0,"",IF(AN288&gt;0,AN288))</f>
      </c>
      <c r="Z288" s="73"/>
      <c r="AA288" s="73"/>
      <c r="AB288" s="73"/>
      <c r="AD288" s="93"/>
      <c r="AE288" s="212"/>
      <c r="AF288" s="212"/>
      <c r="AG288" s="210"/>
      <c r="AH288" s="210"/>
      <c r="AI288" s="68">
        <f>'[2]2'!AC138</f>
        <v>0</v>
      </c>
      <c r="AJ288" s="69">
        <f>'[2]2'!J138</f>
        <v>0</v>
      </c>
      <c r="AK288" s="174">
        <f>'[2]2'!L138</f>
        <v>0</v>
      </c>
      <c r="AL288" s="174"/>
      <c r="AM288" s="55"/>
      <c r="AN288" s="77">
        <f>'[2]2'!A138</f>
        <v>0</v>
      </c>
    </row>
    <row r="289" spans="1:41" s="19" customFormat="1" ht="15.75">
      <c r="A289" s="18"/>
      <c r="B289" s="1"/>
      <c r="C289" s="177"/>
      <c r="D289" s="178"/>
      <c r="E289" s="179"/>
      <c r="F289" s="180"/>
      <c r="G289" s="11">
        <f t="shared" si="17"/>
      </c>
      <c r="H289" s="11">
        <f t="shared" si="17"/>
      </c>
      <c r="I289" s="12">
        <f t="shared" si="17"/>
      </c>
      <c r="J289" s="20"/>
      <c r="K289" s="20"/>
      <c r="L289" s="2">
        <f t="shared" si="18"/>
      </c>
      <c r="Z289" s="76"/>
      <c r="AA289" s="76"/>
      <c r="AB289" s="76"/>
      <c r="AC289" s="37"/>
      <c r="AD289" s="93"/>
      <c r="AE289" s="212"/>
      <c r="AF289" s="212"/>
      <c r="AG289" s="210"/>
      <c r="AH289" s="210"/>
      <c r="AI289" s="68">
        <f>'[2]2'!AC139</f>
        <v>0</v>
      </c>
      <c r="AJ289" s="69">
        <f>'[2]2'!J139</f>
        <v>0</v>
      </c>
      <c r="AK289" s="174">
        <f>'[2]2'!L139</f>
        <v>0</v>
      </c>
      <c r="AL289" s="174"/>
      <c r="AM289" s="55"/>
      <c r="AN289" s="77">
        <f>'[2]2'!A139</f>
        <v>0</v>
      </c>
      <c r="AO289" s="38"/>
    </row>
    <row r="290" spans="2:40" ht="15.75">
      <c r="B290" s="1"/>
      <c r="C290" s="177"/>
      <c r="D290" s="178"/>
      <c r="E290" s="179"/>
      <c r="F290" s="180"/>
      <c r="G290" s="11">
        <f t="shared" si="17"/>
      </c>
      <c r="H290" s="11">
        <f t="shared" si="17"/>
      </c>
      <c r="I290" s="12">
        <f t="shared" si="17"/>
      </c>
      <c r="J290" s="20"/>
      <c r="K290" s="20"/>
      <c r="L290" s="2">
        <f t="shared" si="18"/>
      </c>
      <c r="Z290" s="73"/>
      <c r="AA290" s="73"/>
      <c r="AB290" s="73"/>
      <c r="AD290" s="93"/>
      <c r="AE290" s="212"/>
      <c r="AF290" s="212"/>
      <c r="AG290" s="210"/>
      <c r="AH290" s="210"/>
      <c r="AI290" s="68">
        <f>'[2]2'!AC140</f>
        <v>0</v>
      </c>
      <c r="AJ290" s="69">
        <f>'[2]2'!J140</f>
        <v>0</v>
      </c>
      <c r="AK290" s="174">
        <f>'[2]2'!L140</f>
        <v>0</v>
      </c>
      <c r="AL290" s="174"/>
      <c r="AM290" s="55"/>
      <c r="AN290" s="77">
        <f>'[2]2'!A140</f>
        <v>0</v>
      </c>
    </row>
    <row r="291" spans="2:40" ht="15.75">
      <c r="B291" s="1"/>
      <c r="C291" s="177"/>
      <c r="D291" s="178"/>
      <c r="E291" s="179"/>
      <c r="F291" s="180"/>
      <c r="G291" s="11">
        <f t="shared" si="17"/>
      </c>
      <c r="H291" s="11">
        <f t="shared" si="17"/>
      </c>
      <c r="I291" s="12">
        <f t="shared" si="17"/>
      </c>
      <c r="J291" s="20"/>
      <c r="K291" s="20"/>
      <c r="L291" s="2">
        <f t="shared" si="18"/>
      </c>
      <c r="Z291" s="73"/>
      <c r="AA291" s="73"/>
      <c r="AB291" s="73"/>
      <c r="AD291" s="93"/>
      <c r="AE291" s="212"/>
      <c r="AF291" s="212"/>
      <c r="AG291" s="210"/>
      <c r="AH291" s="210"/>
      <c r="AI291" s="68">
        <f>'[2]2'!AC141</f>
        <v>0</v>
      </c>
      <c r="AJ291" s="69">
        <f>'[2]2'!J141</f>
        <v>0</v>
      </c>
      <c r="AK291" s="174">
        <f>'[2]2'!L141</f>
        <v>0</v>
      </c>
      <c r="AL291" s="174"/>
      <c r="AM291" s="55"/>
      <c r="AN291" s="77">
        <f>'[2]2'!A141</f>
        <v>0</v>
      </c>
    </row>
    <row r="292" spans="2:40" ht="15.75">
      <c r="B292" s="20"/>
      <c r="C292" s="175"/>
      <c r="D292" s="175"/>
      <c r="E292" s="176"/>
      <c r="F292" s="176"/>
      <c r="G292" s="11">
        <f t="shared" si="17"/>
      </c>
      <c r="H292" s="11">
        <f t="shared" si="17"/>
      </c>
      <c r="I292" s="12">
        <f t="shared" si="17"/>
      </c>
      <c r="J292" s="13"/>
      <c r="K292" s="13"/>
      <c r="L292" s="2">
        <f t="shared" si="18"/>
      </c>
      <c r="Z292" s="73"/>
      <c r="AA292" s="73"/>
      <c r="AB292" s="73"/>
      <c r="AD292" s="93"/>
      <c r="AE292" s="212"/>
      <c r="AF292" s="212"/>
      <c r="AG292" s="210"/>
      <c r="AH292" s="210"/>
      <c r="AI292" s="68">
        <f>'[2]2'!AC142</f>
        <v>0</v>
      </c>
      <c r="AJ292" s="69">
        <f>'[2]2'!J142</f>
        <v>0</v>
      </c>
      <c r="AK292" s="174">
        <f>'[2]2'!L142</f>
        <v>0</v>
      </c>
      <c r="AL292" s="174"/>
      <c r="AM292" s="62"/>
      <c r="AN292" s="77">
        <f>'[2]2'!A142</f>
        <v>0</v>
      </c>
    </row>
    <row r="293" spans="2:40" ht="15.75">
      <c r="B293" s="20"/>
      <c r="C293" s="175"/>
      <c r="D293" s="175"/>
      <c r="E293" s="176"/>
      <c r="F293" s="176"/>
      <c r="G293" s="11">
        <f t="shared" si="17"/>
      </c>
      <c r="H293" s="11">
        <f t="shared" si="17"/>
      </c>
      <c r="I293" s="12">
        <f t="shared" si="17"/>
      </c>
      <c r="J293" s="13"/>
      <c r="K293" s="13"/>
      <c r="L293" s="2">
        <f t="shared" si="18"/>
      </c>
      <c r="Z293" s="73"/>
      <c r="AA293" s="73"/>
      <c r="AB293" s="73"/>
      <c r="AD293" s="55"/>
      <c r="AE293" s="200"/>
      <c r="AF293" s="200"/>
      <c r="AG293" s="205"/>
      <c r="AH293" s="205"/>
      <c r="AI293" s="68">
        <f>'[2]2'!AC143</f>
        <v>0</v>
      </c>
      <c r="AJ293" s="69">
        <f>'[2]2'!J143</f>
        <v>0</v>
      </c>
      <c r="AK293" s="174">
        <f>'[2]2'!L143</f>
        <v>0</v>
      </c>
      <c r="AL293" s="174"/>
      <c r="AM293" s="62"/>
      <c r="AN293" s="77">
        <f>'[2]2'!A143</f>
        <v>0</v>
      </c>
    </row>
    <row r="294" spans="2:40" ht="15.75">
      <c r="B294" s="20"/>
      <c r="C294" s="175"/>
      <c r="D294" s="175"/>
      <c r="E294" s="176"/>
      <c r="F294" s="176"/>
      <c r="G294" s="11">
        <f t="shared" si="17"/>
      </c>
      <c r="H294" s="11">
        <f t="shared" si="17"/>
      </c>
      <c r="I294" s="12">
        <f t="shared" si="17"/>
      </c>
      <c r="J294" s="13"/>
      <c r="K294" s="13"/>
      <c r="L294" s="2">
        <f t="shared" si="18"/>
      </c>
      <c r="Z294" s="73"/>
      <c r="AA294" s="73"/>
      <c r="AB294" s="73"/>
      <c r="AD294" s="55"/>
      <c r="AE294" s="200"/>
      <c r="AF294" s="200"/>
      <c r="AG294" s="205"/>
      <c r="AH294" s="205"/>
      <c r="AI294" s="68">
        <f>'[2]2'!AC144</f>
        <v>0</v>
      </c>
      <c r="AJ294" s="69">
        <f>'[2]2'!J144</f>
        <v>0</v>
      </c>
      <c r="AK294" s="174">
        <f>'[2]2'!L144</f>
        <v>0</v>
      </c>
      <c r="AL294" s="174"/>
      <c r="AM294" s="62"/>
      <c r="AN294" s="77">
        <f>'[2]2'!A144</f>
        <v>0</v>
      </c>
    </row>
    <row r="295" spans="2:40" ht="15.75">
      <c r="B295" s="20"/>
      <c r="C295" s="175"/>
      <c r="D295" s="175"/>
      <c r="E295" s="176"/>
      <c r="F295" s="176"/>
      <c r="G295" s="11">
        <f t="shared" si="17"/>
      </c>
      <c r="H295" s="11">
        <f t="shared" si="17"/>
      </c>
      <c r="I295" s="12">
        <f t="shared" si="17"/>
      </c>
      <c r="J295" s="13"/>
      <c r="K295" s="13"/>
      <c r="L295" s="2">
        <f t="shared" si="18"/>
      </c>
      <c r="Z295" s="73"/>
      <c r="AA295" s="73"/>
      <c r="AB295" s="73"/>
      <c r="AD295" s="55"/>
      <c r="AE295" s="200"/>
      <c r="AF295" s="200"/>
      <c r="AG295" s="205"/>
      <c r="AH295" s="205"/>
      <c r="AI295" s="68">
        <f>'[2]2'!AC145</f>
        <v>0</v>
      </c>
      <c r="AJ295" s="69">
        <f>'[2]2'!J145</f>
        <v>0</v>
      </c>
      <c r="AK295" s="174">
        <f>'[2]2'!L145</f>
        <v>0</v>
      </c>
      <c r="AL295" s="174"/>
      <c r="AM295" s="62"/>
      <c r="AN295" s="77">
        <f>'[2]2'!A145</f>
        <v>0</v>
      </c>
    </row>
    <row r="296" spans="2:40" ht="15.75">
      <c r="B296" s="20"/>
      <c r="C296" s="175"/>
      <c r="D296" s="175"/>
      <c r="E296" s="176"/>
      <c r="F296" s="176"/>
      <c r="G296" s="11">
        <f t="shared" si="17"/>
      </c>
      <c r="H296" s="11">
        <f t="shared" si="17"/>
      </c>
      <c r="I296" s="12">
        <f t="shared" si="17"/>
      </c>
      <c r="J296" s="20"/>
      <c r="K296" s="20"/>
      <c r="L296" s="2">
        <f t="shared" si="18"/>
      </c>
      <c r="Z296" s="73"/>
      <c r="AA296" s="73"/>
      <c r="AB296" s="73"/>
      <c r="AD296" s="55"/>
      <c r="AE296" s="200"/>
      <c r="AF296" s="200"/>
      <c r="AG296" s="205"/>
      <c r="AH296" s="205"/>
      <c r="AI296" s="68">
        <f>'[2]2'!AC146</f>
        <v>0</v>
      </c>
      <c r="AJ296" s="69">
        <f>'[2]2'!J146</f>
        <v>0</v>
      </c>
      <c r="AK296" s="174">
        <f>'[2]2'!L146</f>
        <v>0</v>
      </c>
      <c r="AL296" s="174"/>
      <c r="AM296" s="62"/>
      <c r="AN296" s="77">
        <f>'[2]2'!A146</f>
        <v>0</v>
      </c>
    </row>
    <row r="297" spans="2:40" ht="15.75">
      <c r="B297" s="20"/>
      <c r="C297" s="175"/>
      <c r="D297" s="175"/>
      <c r="E297" s="176"/>
      <c r="F297" s="176"/>
      <c r="G297" s="11">
        <f t="shared" si="17"/>
      </c>
      <c r="H297" s="11">
        <f t="shared" si="17"/>
      </c>
      <c r="I297" s="12">
        <f t="shared" si="17"/>
      </c>
      <c r="J297" s="20"/>
      <c r="K297" s="20"/>
      <c r="L297" s="2">
        <f t="shared" si="18"/>
      </c>
      <c r="Z297" s="73"/>
      <c r="AA297" s="73"/>
      <c r="AB297" s="73"/>
      <c r="AD297" s="55"/>
      <c r="AE297" s="200"/>
      <c r="AF297" s="200"/>
      <c r="AG297" s="205"/>
      <c r="AH297" s="205"/>
      <c r="AI297" s="68">
        <f>'[2]2'!AC147</f>
        <v>0</v>
      </c>
      <c r="AJ297" s="69">
        <f>'[2]2'!J147</f>
        <v>0</v>
      </c>
      <c r="AK297" s="174">
        <f>'[2]2'!L147</f>
        <v>0</v>
      </c>
      <c r="AL297" s="174"/>
      <c r="AM297" s="55"/>
      <c r="AN297" s="77">
        <f>'[2]2'!A147</f>
        <v>0</v>
      </c>
    </row>
    <row r="298" spans="2:40" ht="15.75">
      <c r="B298" s="20"/>
      <c r="C298" s="175"/>
      <c r="D298" s="175"/>
      <c r="E298" s="176"/>
      <c r="F298" s="176"/>
      <c r="G298" s="11">
        <f t="shared" si="17"/>
      </c>
      <c r="H298" s="11">
        <f t="shared" si="17"/>
      </c>
      <c r="I298" s="12">
        <f t="shared" si="17"/>
      </c>
      <c r="J298" s="20"/>
      <c r="K298" s="20"/>
      <c r="L298" s="2">
        <f t="shared" si="18"/>
      </c>
      <c r="Z298" s="73"/>
      <c r="AA298" s="73"/>
      <c r="AB298" s="73"/>
      <c r="AD298" s="55"/>
      <c r="AE298" s="200"/>
      <c r="AF298" s="200"/>
      <c r="AG298" s="205"/>
      <c r="AH298" s="205"/>
      <c r="AI298" s="68">
        <f>'[2]2'!AC148</f>
        <v>0</v>
      </c>
      <c r="AJ298" s="69">
        <f>'[2]2'!J148</f>
        <v>0</v>
      </c>
      <c r="AK298" s="174">
        <f>'[2]2'!L148</f>
        <v>0</v>
      </c>
      <c r="AL298" s="174"/>
      <c r="AM298" s="55"/>
      <c r="AN298" s="77">
        <f>'[2]2'!A148</f>
        <v>0</v>
      </c>
    </row>
    <row r="299" spans="2:40" ht="15.75">
      <c r="B299" s="20"/>
      <c r="C299" s="175"/>
      <c r="D299" s="175"/>
      <c r="E299" s="176"/>
      <c r="F299" s="176"/>
      <c r="G299" s="11">
        <f t="shared" si="17"/>
      </c>
      <c r="H299" s="11">
        <f t="shared" si="17"/>
      </c>
      <c r="I299" s="12">
        <f t="shared" si="17"/>
      </c>
      <c r="J299" s="20"/>
      <c r="K299" s="20"/>
      <c r="L299" s="2">
        <f t="shared" si="18"/>
      </c>
      <c r="Z299" s="73"/>
      <c r="AA299" s="73"/>
      <c r="AB299" s="73"/>
      <c r="AD299" s="55"/>
      <c r="AE299" s="200"/>
      <c r="AF299" s="200"/>
      <c r="AG299" s="205"/>
      <c r="AH299" s="205"/>
      <c r="AI299" s="68">
        <f>'[2]2'!AC149</f>
        <v>0</v>
      </c>
      <c r="AJ299" s="69">
        <f>'[2]2'!J149</f>
        <v>0</v>
      </c>
      <c r="AK299" s="174">
        <f>'[2]2'!L149</f>
        <v>0</v>
      </c>
      <c r="AL299" s="174"/>
      <c r="AM299" s="55"/>
      <c r="AN299" s="77">
        <f>'[2]2'!A149</f>
        <v>0</v>
      </c>
    </row>
    <row r="300" spans="2:40" ht="15.75">
      <c r="B300" s="20"/>
      <c r="C300" s="175"/>
      <c r="D300" s="175"/>
      <c r="E300" s="176"/>
      <c r="F300" s="176"/>
      <c r="G300" s="11">
        <f t="shared" si="17"/>
      </c>
      <c r="H300" s="11">
        <f t="shared" si="17"/>
      </c>
      <c r="I300" s="12">
        <f t="shared" si="17"/>
      </c>
      <c r="J300" s="20"/>
      <c r="K300" s="20"/>
      <c r="L300" s="2">
        <f t="shared" si="18"/>
      </c>
      <c r="Z300" s="73"/>
      <c r="AA300" s="73"/>
      <c r="AB300" s="73"/>
      <c r="AD300" s="55"/>
      <c r="AE300" s="200"/>
      <c r="AF300" s="200"/>
      <c r="AG300" s="205"/>
      <c r="AH300" s="205"/>
      <c r="AI300" s="68">
        <f>'[2]2'!AC150</f>
        <v>0</v>
      </c>
      <c r="AJ300" s="69">
        <f>'[2]2'!J150</f>
        <v>0</v>
      </c>
      <c r="AK300" s="174">
        <f>'[2]2'!L150</f>
        <v>0</v>
      </c>
      <c r="AL300" s="174"/>
      <c r="AM300" s="55"/>
      <c r="AN300" s="77">
        <f>'[2]2'!A150</f>
        <v>0</v>
      </c>
    </row>
    <row r="301" spans="2:40" ht="15.75">
      <c r="B301" s="20"/>
      <c r="C301" s="175"/>
      <c r="D301" s="175"/>
      <c r="E301" s="176"/>
      <c r="F301" s="176"/>
      <c r="G301" s="11">
        <f t="shared" si="17"/>
      </c>
      <c r="H301" s="11">
        <f t="shared" si="17"/>
      </c>
      <c r="I301" s="12">
        <f t="shared" si="17"/>
      </c>
      <c r="J301" s="20"/>
      <c r="K301" s="20"/>
      <c r="L301" s="2">
        <f t="shared" si="18"/>
      </c>
      <c r="Z301" s="73"/>
      <c r="AA301" s="73"/>
      <c r="AB301" s="73"/>
      <c r="AD301" s="55"/>
      <c r="AE301" s="200"/>
      <c r="AF301" s="200"/>
      <c r="AG301" s="205"/>
      <c r="AH301" s="205"/>
      <c r="AI301" s="68">
        <f>'[2]2'!AC151</f>
        <v>0</v>
      </c>
      <c r="AJ301" s="69">
        <f>'[2]2'!J151</f>
        <v>0</v>
      </c>
      <c r="AK301" s="174">
        <f>'[2]2'!L151</f>
        <v>0</v>
      </c>
      <c r="AL301" s="174"/>
      <c r="AM301" s="55"/>
      <c r="AN301" s="77">
        <f>'[2]2'!A151</f>
        <v>0</v>
      </c>
    </row>
    <row r="302" spans="2:40" ht="15.75">
      <c r="B302" s="20"/>
      <c r="C302" s="175"/>
      <c r="D302" s="175"/>
      <c r="E302" s="176"/>
      <c r="F302" s="176"/>
      <c r="G302" s="11">
        <f t="shared" si="17"/>
      </c>
      <c r="H302" s="11">
        <f t="shared" si="17"/>
      </c>
      <c r="I302" s="12">
        <f t="shared" si="17"/>
      </c>
      <c r="J302" s="20"/>
      <c r="K302" s="20"/>
      <c r="L302" s="2">
        <f t="shared" si="18"/>
      </c>
      <c r="Z302" s="73"/>
      <c r="AA302" s="73"/>
      <c r="AB302" s="73"/>
      <c r="AD302" s="55"/>
      <c r="AE302" s="200"/>
      <c r="AF302" s="200"/>
      <c r="AG302" s="205"/>
      <c r="AH302" s="205"/>
      <c r="AI302" s="68">
        <f>'[2]2'!AC152</f>
        <v>0</v>
      </c>
      <c r="AJ302" s="69">
        <f>'[2]2'!J152</f>
        <v>0</v>
      </c>
      <c r="AK302" s="174">
        <f>'[2]2'!L152</f>
        <v>0</v>
      </c>
      <c r="AL302" s="174"/>
      <c r="AM302" s="55"/>
      <c r="AN302" s="77">
        <f>'[2]2'!A152</f>
        <v>0</v>
      </c>
    </row>
    <row r="303" spans="2:40" ht="15.75">
      <c r="B303" s="20"/>
      <c r="C303" s="175"/>
      <c r="D303" s="175"/>
      <c r="E303" s="176"/>
      <c r="F303" s="176"/>
      <c r="G303" s="11">
        <f t="shared" si="17"/>
      </c>
      <c r="H303" s="11">
        <f t="shared" si="17"/>
      </c>
      <c r="I303" s="12">
        <f t="shared" si="17"/>
      </c>
      <c r="J303" s="20"/>
      <c r="K303" s="20"/>
      <c r="L303" s="2">
        <f t="shared" si="18"/>
      </c>
      <c r="Z303" s="73"/>
      <c r="AA303" s="73"/>
      <c r="AB303" s="73"/>
      <c r="AD303" s="55"/>
      <c r="AE303" s="200"/>
      <c r="AF303" s="200"/>
      <c r="AG303" s="205"/>
      <c r="AH303" s="205"/>
      <c r="AI303" s="68">
        <f>'[2]2'!AC153</f>
        <v>0</v>
      </c>
      <c r="AJ303" s="69">
        <f>'[2]2'!J153</f>
        <v>0</v>
      </c>
      <c r="AK303" s="174">
        <f>'[2]2'!L153</f>
        <v>0</v>
      </c>
      <c r="AL303" s="174"/>
      <c r="AM303" s="55"/>
      <c r="AN303" s="77">
        <f>'[2]2'!A153</f>
        <v>0</v>
      </c>
    </row>
    <row r="304" spans="2:40" ht="15.75">
      <c r="B304" s="20"/>
      <c r="C304" s="175"/>
      <c r="D304" s="195"/>
      <c r="E304" s="176"/>
      <c r="F304" s="196"/>
      <c r="G304" s="11">
        <f t="shared" si="17"/>
      </c>
      <c r="H304" s="11">
        <f t="shared" si="17"/>
      </c>
      <c r="I304" s="12">
        <f t="shared" si="17"/>
      </c>
      <c r="J304" s="20"/>
      <c r="K304" s="20"/>
      <c r="L304" s="2">
        <f t="shared" si="18"/>
      </c>
      <c r="Z304" s="73"/>
      <c r="AA304" s="73"/>
      <c r="AB304" s="73"/>
      <c r="AD304" s="55"/>
      <c r="AE304" s="200"/>
      <c r="AF304" s="200"/>
      <c r="AG304" s="205"/>
      <c r="AH304" s="205"/>
      <c r="AI304" s="68">
        <f>'[2]2'!AC154</f>
        <v>0</v>
      </c>
      <c r="AJ304" s="69">
        <f>'[2]2'!J154</f>
        <v>0</v>
      </c>
      <c r="AK304" s="174">
        <f>'[2]2'!L154</f>
        <v>0</v>
      </c>
      <c r="AL304" s="174"/>
      <c r="AM304" s="55"/>
      <c r="AN304" s="77">
        <f>'[2]2'!A154</f>
        <v>0</v>
      </c>
    </row>
    <row r="305" spans="2:40" ht="15.75" customHeight="1">
      <c r="B305" s="175"/>
      <c r="C305" s="197"/>
      <c r="D305" s="187" t="s">
        <v>6</v>
      </c>
      <c r="E305" s="188"/>
      <c r="F305" s="187" t="s">
        <v>13</v>
      </c>
      <c r="G305" s="189"/>
      <c r="H305" s="176"/>
      <c r="I305" s="175"/>
      <c r="J305" s="175"/>
      <c r="K305" s="175"/>
      <c r="L305" s="198"/>
      <c r="Z305" s="73"/>
      <c r="AA305" s="73"/>
      <c r="AB305" s="73"/>
      <c r="AD305" s="200"/>
      <c r="AE305" s="200"/>
      <c r="AF305" s="207" t="s">
        <v>6</v>
      </c>
      <c r="AG305" s="208"/>
      <c r="AH305" s="207" t="s">
        <v>13</v>
      </c>
      <c r="AI305" s="208"/>
      <c r="AJ305" s="205"/>
      <c r="AK305" s="200"/>
      <c r="AL305" s="200"/>
      <c r="AM305" s="200"/>
      <c r="AN305" s="202"/>
    </row>
    <row r="306" spans="2:40" ht="15.75">
      <c r="B306" s="175"/>
      <c r="C306" s="175"/>
      <c r="D306" s="189"/>
      <c r="E306" s="189"/>
      <c r="F306" s="189"/>
      <c r="G306" s="189"/>
      <c r="H306" s="176"/>
      <c r="I306" s="175"/>
      <c r="J306" s="175"/>
      <c r="K306" s="175"/>
      <c r="L306" s="198"/>
      <c r="Z306" s="73"/>
      <c r="AA306" s="73"/>
      <c r="AB306" s="73"/>
      <c r="AD306" s="200"/>
      <c r="AE306" s="200"/>
      <c r="AF306" s="208"/>
      <c r="AG306" s="208"/>
      <c r="AH306" s="208"/>
      <c r="AI306" s="208"/>
      <c r="AJ306" s="205"/>
      <c r="AK306" s="200"/>
      <c r="AL306" s="200"/>
      <c r="AM306" s="200"/>
      <c r="AN306" s="202"/>
    </row>
    <row r="307" spans="2:40" ht="15.75" customHeight="1">
      <c r="B307" s="175"/>
      <c r="C307" s="175"/>
      <c r="D307" s="187" t="s">
        <v>6</v>
      </c>
      <c r="E307" s="188"/>
      <c r="F307" s="187" t="s">
        <v>14</v>
      </c>
      <c r="G307" s="189"/>
      <c r="H307" s="176"/>
      <c r="I307" s="175"/>
      <c r="J307" s="175"/>
      <c r="K307" s="175"/>
      <c r="L307" s="198"/>
      <c r="Z307" s="73"/>
      <c r="AA307" s="73"/>
      <c r="AB307" s="73"/>
      <c r="AD307" s="200"/>
      <c r="AE307" s="200"/>
      <c r="AF307" s="207" t="s">
        <v>6</v>
      </c>
      <c r="AG307" s="208"/>
      <c r="AH307" s="207" t="s">
        <v>14</v>
      </c>
      <c r="AI307" s="208"/>
      <c r="AJ307" s="205"/>
      <c r="AK307" s="200"/>
      <c r="AL307" s="200"/>
      <c r="AM307" s="200"/>
      <c r="AN307" s="202"/>
    </row>
    <row r="308" spans="2:40" ht="15.75">
      <c r="B308" s="175"/>
      <c r="C308" s="175"/>
      <c r="D308" s="189"/>
      <c r="E308" s="189"/>
      <c r="F308" s="189"/>
      <c r="G308" s="189"/>
      <c r="H308" s="176"/>
      <c r="I308" s="175"/>
      <c r="J308" s="175"/>
      <c r="K308" s="175"/>
      <c r="L308" s="198"/>
      <c r="Z308" s="73"/>
      <c r="AA308" s="73"/>
      <c r="AB308" s="73"/>
      <c r="AD308" s="200"/>
      <c r="AE308" s="200"/>
      <c r="AF308" s="208"/>
      <c r="AG308" s="208"/>
      <c r="AH308" s="208"/>
      <c r="AI308" s="208"/>
      <c r="AJ308" s="205"/>
      <c r="AK308" s="200"/>
      <c r="AL308" s="200"/>
      <c r="AM308" s="200"/>
      <c r="AN308" s="202"/>
    </row>
    <row r="309" spans="2:40" ht="15.75" customHeight="1">
      <c r="B309" s="175"/>
      <c r="C309" s="175"/>
      <c r="D309" s="187" t="s">
        <v>6</v>
      </c>
      <c r="E309" s="188"/>
      <c r="F309" s="187" t="s">
        <v>15</v>
      </c>
      <c r="G309" s="189"/>
      <c r="H309" s="190"/>
      <c r="I309" s="185" t="s">
        <v>16</v>
      </c>
      <c r="J309" s="185"/>
      <c r="K309" s="185"/>
      <c r="L309" s="185"/>
      <c r="Z309" s="73"/>
      <c r="AA309" s="73"/>
      <c r="AB309" s="73"/>
      <c r="AD309" s="200"/>
      <c r="AE309" s="200"/>
      <c r="AF309" s="207" t="s">
        <v>6</v>
      </c>
      <c r="AG309" s="208"/>
      <c r="AH309" s="207" t="s">
        <v>15</v>
      </c>
      <c r="AI309" s="208"/>
      <c r="AJ309" s="205"/>
      <c r="AK309" s="206" t="s">
        <v>16</v>
      </c>
      <c r="AL309" s="206"/>
      <c r="AM309" s="206"/>
      <c r="AN309" s="206"/>
    </row>
    <row r="310" spans="2:40" ht="15.75">
      <c r="B310" s="175"/>
      <c r="C310" s="175"/>
      <c r="D310" s="189"/>
      <c r="E310" s="189"/>
      <c r="F310" s="189"/>
      <c r="G310" s="189"/>
      <c r="H310" s="190"/>
      <c r="I310" s="185"/>
      <c r="J310" s="185"/>
      <c r="K310" s="185"/>
      <c r="L310" s="185"/>
      <c r="Z310" s="73"/>
      <c r="AA310" s="73"/>
      <c r="AB310" s="73"/>
      <c r="AD310" s="200"/>
      <c r="AE310" s="200"/>
      <c r="AF310" s="208"/>
      <c r="AG310" s="208"/>
      <c r="AH310" s="208"/>
      <c r="AI310" s="208"/>
      <c r="AJ310" s="205"/>
      <c r="AK310" s="206"/>
      <c r="AL310" s="206"/>
      <c r="AM310" s="206"/>
      <c r="AN310" s="206"/>
    </row>
    <row r="311" spans="2:40" ht="15.75" customHeight="1">
      <c r="B311" s="175"/>
      <c r="C311" s="175"/>
      <c r="D311" s="187" t="s">
        <v>6</v>
      </c>
      <c r="E311" s="188"/>
      <c r="F311" s="187" t="s">
        <v>17</v>
      </c>
      <c r="G311" s="189"/>
      <c r="H311" s="190"/>
      <c r="I311" s="185"/>
      <c r="J311" s="185"/>
      <c r="K311" s="185"/>
      <c r="L311" s="185"/>
      <c r="Z311" s="73"/>
      <c r="AA311" s="73"/>
      <c r="AB311" s="73"/>
      <c r="AD311" s="200"/>
      <c r="AE311" s="200"/>
      <c r="AF311" s="207" t="s">
        <v>6</v>
      </c>
      <c r="AG311" s="208"/>
      <c r="AH311" s="207" t="s">
        <v>17</v>
      </c>
      <c r="AI311" s="208"/>
      <c r="AJ311" s="205"/>
      <c r="AK311" s="206"/>
      <c r="AL311" s="206"/>
      <c r="AM311" s="206"/>
      <c r="AN311" s="206"/>
    </row>
    <row r="312" spans="2:40" ht="15.75">
      <c r="B312" s="175"/>
      <c r="C312" s="175"/>
      <c r="D312" s="189"/>
      <c r="E312" s="189"/>
      <c r="F312" s="189"/>
      <c r="G312" s="189"/>
      <c r="H312" s="190"/>
      <c r="I312" s="185"/>
      <c r="J312" s="185"/>
      <c r="K312" s="185"/>
      <c r="L312" s="185"/>
      <c r="Z312" s="73"/>
      <c r="AA312" s="73"/>
      <c r="AB312" s="73"/>
      <c r="AD312" s="200"/>
      <c r="AE312" s="200"/>
      <c r="AF312" s="208"/>
      <c r="AG312" s="208"/>
      <c r="AH312" s="208"/>
      <c r="AI312" s="208"/>
      <c r="AJ312" s="205"/>
      <c r="AK312" s="206"/>
      <c r="AL312" s="206"/>
      <c r="AM312" s="206"/>
      <c r="AN312" s="206"/>
    </row>
    <row r="313" spans="2:40" ht="15.75">
      <c r="B313" s="185" t="s">
        <v>18</v>
      </c>
      <c r="C313" s="185"/>
      <c r="D313" s="185"/>
      <c r="E313" s="185"/>
      <c r="F313" s="185"/>
      <c r="G313" s="185"/>
      <c r="H313" s="185"/>
      <c r="I313" s="185"/>
      <c r="J313" s="185"/>
      <c r="K313" s="185"/>
      <c r="L313" s="185"/>
      <c r="Z313" s="73"/>
      <c r="AA313" s="73"/>
      <c r="AB313" s="73"/>
      <c r="AD313" s="206" t="s">
        <v>18</v>
      </c>
      <c r="AE313" s="206"/>
      <c r="AF313" s="206"/>
      <c r="AG313" s="206"/>
      <c r="AH313" s="206"/>
      <c r="AI313" s="206"/>
      <c r="AJ313" s="206"/>
      <c r="AK313" s="206"/>
      <c r="AL313" s="206"/>
      <c r="AM313" s="206"/>
      <c r="AN313" s="206"/>
    </row>
    <row r="314" spans="2:40" ht="35.25" customHeight="1">
      <c r="B314" s="185"/>
      <c r="C314" s="185"/>
      <c r="D314" s="185"/>
      <c r="E314" s="185"/>
      <c r="F314" s="185"/>
      <c r="G314" s="185"/>
      <c r="H314" s="185"/>
      <c r="I314" s="185"/>
      <c r="J314" s="185"/>
      <c r="K314" s="185"/>
      <c r="L314" s="185"/>
      <c r="Z314" s="73"/>
      <c r="AA314" s="73"/>
      <c r="AB314" s="73"/>
      <c r="AD314" s="55"/>
      <c r="AE314" s="55"/>
      <c r="AF314" s="56"/>
      <c r="AG314" s="56"/>
      <c r="AH314" s="56"/>
      <c r="AI314" s="63"/>
      <c r="AJ314" s="56"/>
      <c r="AK314" s="55"/>
      <c r="AL314" s="55"/>
      <c r="AM314" s="55"/>
      <c r="AN314" s="94"/>
    </row>
    <row r="315" spans="2:40" ht="1.5" customHeight="1">
      <c r="B315" s="185"/>
      <c r="C315" s="185"/>
      <c r="D315" s="185"/>
      <c r="E315" s="185"/>
      <c r="F315" s="185"/>
      <c r="G315" s="185"/>
      <c r="H315" s="185"/>
      <c r="I315" s="185"/>
      <c r="J315" s="185"/>
      <c r="K315" s="185"/>
      <c r="L315" s="185"/>
      <c r="Z315" s="73"/>
      <c r="AA315" s="73"/>
      <c r="AB315" s="73"/>
      <c r="AD315" s="55"/>
      <c r="AE315" s="55"/>
      <c r="AF315" s="56"/>
      <c r="AG315" s="56"/>
      <c r="AH315" s="56"/>
      <c r="AI315" s="63"/>
      <c r="AJ315" s="56"/>
      <c r="AK315" s="55"/>
      <c r="AL315" s="55"/>
      <c r="AM315" s="55"/>
      <c r="AN315" s="94"/>
    </row>
    <row r="316" spans="2:40" ht="4.5" customHeight="1">
      <c r="B316" s="21"/>
      <c r="C316" s="21"/>
      <c r="D316" s="21"/>
      <c r="E316" s="21"/>
      <c r="F316" s="21"/>
      <c r="G316" s="21"/>
      <c r="H316" s="21"/>
      <c r="I316" s="21"/>
      <c r="J316" s="21"/>
      <c r="K316" s="21"/>
      <c r="L316" s="21"/>
      <c r="Z316" s="73"/>
      <c r="AA316" s="73"/>
      <c r="AB316" s="73"/>
      <c r="AD316" s="55"/>
      <c r="AE316" s="55"/>
      <c r="AF316" s="56"/>
      <c r="AG316" s="56"/>
      <c r="AH316" s="56"/>
      <c r="AI316" s="63"/>
      <c r="AJ316" s="56"/>
      <c r="AK316" s="55"/>
      <c r="AL316" s="55"/>
      <c r="AM316" s="55"/>
      <c r="AN316" s="94"/>
    </row>
    <row r="317" spans="5:40" ht="21" customHeight="1">
      <c r="E317" s="191" t="s">
        <v>82</v>
      </c>
      <c r="F317" s="191"/>
      <c r="G317" s="191"/>
      <c r="H317" s="191"/>
      <c r="I317" s="191"/>
      <c r="Z317" s="73"/>
      <c r="AA317" s="73"/>
      <c r="AB317" s="73"/>
      <c r="AD317" s="55"/>
      <c r="AE317" s="55"/>
      <c r="AF317" s="56"/>
      <c r="AG317" s="64"/>
      <c r="AH317" s="65"/>
      <c r="AI317" s="66"/>
      <c r="AJ317" s="65"/>
      <c r="AK317" s="67"/>
      <c r="AL317" s="55"/>
      <c r="AM317" s="55"/>
      <c r="AN317" s="94"/>
    </row>
    <row r="318" spans="5:40" ht="15.75" customHeight="1">
      <c r="E318" s="191"/>
      <c r="F318" s="191"/>
      <c r="G318" s="191"/>
      <c r="H318" s="191"/>
      <c r="I318" s="191"/>
      <c r="Z318" s="73"/>
      <c r="AA318" s="73"/>
      <c r="AB318" s="73"/>
      <c r="AD318" s="55"/>
      <c r="AE318" s="55"/>
      <c r="AF318" s="56"/>
      <c r="AG318" s="203" t="s">
        <v>7</v>
      </c>
      <c r="AH318" s="203"/>
      <c r="AI318" s="203"/>
      <c r="AJ318" s="203"/>
      <c r="AK318" s="203"/>
      <c r="AL318" s="55"/>
      <c r="AM318" s="55"/>
      <c r="AN318" s="94"/>
    </row>
    <row r="319" spans="5:40" ht="15.75" customHeight="1">
      <c r="E319" s="191"/>
      <c r="F319" s="191"/>
      <c r="G319" s="191"/>
      <c r="H319" s="191"/>
      <c r="I319" s="191"/>
      <c r="Z319" s="73"/>
      <c r="AA319" s="73"/>
      <c r="AB319" s="73"/>
      <c r="AD319" s="55"/>
      <c r="AE319" s="55"/>
      <c r="AF319" s="56"/>
      <c r="AG319" s="203"/>
      <c r="AH319" s="203"/>
      <c r="AI319" s="203"/>
      <c r="AJ319" s="203"/>
      <c r="AK319" s="203"/>
      <c r="AL319" s="55"/>
      <c r="AM319" s="55"/>
      <c r="AN319" s="94"/>
    </row>
    <row r="320" spans="5:40" ht="15.75" customHeight="1">
      <c r="E320" s="9"/>
      <c r="F320" s="9"/>
      <c r="G320" s="44"/>
      <c r="H320" s="9"/>
      <c r="I320" s="194" t="str">
        <f>I284</f>
        <v>م ع/93/336</v>
      </c>
      <c r="J320" s="194"/>
      <c r="K320" s="186" t="s">
        <v>62</v>
      </c>
      <c r="L320" s="186"/>
      <c r="Z320" s="73"/>
      <c r="AA320" s="73"/>
      <c r="AB320" s="73"/>
      <c r="AD320" s="55"/>
      <c r="AE320" s="55"/>
      <c r="AF320" s="56"/>
      <c r="AG320" s="203"/>
      <c r="AH320" s="203"/>
      <c r="AI320" s="203"/>
      <c r="AJ320" s="203"/>
      <c r="AK320" s="203"/>
      <c r="AL320" s="55"/>
      <c r="AM320" s="55"/>
      <c r="AN320" s="94"/>
    </row>
    <row r="321" spans="2:40" ht="15.75" customHeight="1">
      <c r="B321" s="18" t="s">
        <v>67</v>
      </c>
      <c r="E321" s="23"/>
      <c r="F321" s="23"/>
      <c r="G321" s="84"/>
      <c r="H321" s="23"/>
      <c r="I321" s="181" t="str">
        <f>I285</f>
        <v>SLP-3190705022</v>
      </c>
      <c r="J321" s="181"/>
      <c r="K321" s="182" t="s">
        <v>9</v>
      </c>
      <c r="L321" s="182"/>
      <c r="Z321" s="73"/>
      <c r="AA321" s="73"/>
      <c r="AB321" s="73"/>
      <c r="AD321" s="55"/>
      <c r="AE321" s="55"/>
      <c r="AF321" s="56"/>
      <c r="AG321" s="57"/>
      <c r="AH321" s="57"/>
      <c r="AI321" s="58"/>
      <c r="AJ321" s="57"/>
      <c r="AK321" s="209" t="e">
        <f>#REF!</f>
        <v>#REF!</v>
      </c>
      <c r="AL321" s="209"/>
      <c r="AM321" s="201" t="s">
        <v>8</v>
      </c>
      <c r="AN321" s="201"/>
    </row>
    <row r="322" spans="1:40" ht="6" customHeight="1">
      <c r="A322" s="19"/>
      <c r="D322" s="18"/>
      <c r="E322" s="18"/>
      <c r="F322" s="18"/>
      <c r="G322" s="18"/>
      <c r="H322" s="18"/>
      <c r="L322" s="18"/>
      <c r="Z322" s="73"/>
      <c r="AA322" s="73"/>
      <c r="AB322" s="73"/>
      <c r="AD322" s="55"/>
      <c r="AE322" s="55"/>
      <c r="AF322" s="56"/>
      <c r="AG322" s="57"/>
      <c r="AH322" s="57"/>
      <c r="AI322" s="58"/>
      <c r="AJ322" s="57"/>
      <c r="AK322" s="204">
        <f>'[2]MT26'!P311</f>
        <v>0</v>
      </c>
      <c r="AL322" s="204"/>
      <c r="AM322" s="201" t="s">
        <v>9</v>
      </c>
      <c r="AN322" s="201"/>
    </row>
    <row r="323" spans="2:40" ht="31.5" customHeight="1">
      <c r="B323" s="86" t="s">
        <v>10</v>
      </c>
      <c r="C323" s="183" t="s">
        <v>11</v>
      </c>
      <c r="D323" s="184"/>
      <c r="E323" s="183" t="s">
        <v>12</v>
      </c>
      <c r="F323" s="184"/>
      <c r="G323" s="87" t="s">
        <v>0</v>
      </c>
      <c r="H323" s="87" t="s">
        <v>1</v>
      </c>
      <c r="I323" s="87" t="s">
        <v>2</v>
      </c>
      <c r="J323" s="87" t="s">
        <v>3</v>
      </c>
      <c r="K323" s="87" t="s">
        <v>4</v>
      </c>
      <c r="L323" s="88" t="s">
        <v>5</v>
      </c>
      <c r="Z323" s="73"/>
      <c r="AA323" s="73"/>
      <c r="AB323" s="73"/>
      <c r="AC323" s="38"/>
      <c r="AD323" s="92" t="s">
        <v>10</v>
      </c>
      <c r="AE323" s="210" t="s">
        <v>11</v>
      </c>
      <c r="AF323" s="211"/>
      <c r="AG323" s="210" t="s">
        <v>12</v>
      </c>
      <c r="AH323" s="211"/>
      <c r="AI323" s="89" t="s">
        <v>0</v>
      </c>
      <c r="AJ323" s="89" t="s">
        <v>1</v>
      </c>
      <c r="AK323" s="89" t="s">
        <v>2</v>
      </c>
      <c r="AL323" s="89" t="s">
        <v>3</v>
      </c>
      <c r="AM323" s="89" t="s">
        <v>4</v>
      </c>
      <c r="AN323" s="94" t="s">
        <v>5</v>
      </c>
    </row>
    <row r="324" spans="2:40" ht="15.75">
      <c r="B324" s="1"/>
      <c r="C324" s="177"/>
      <c r="D324" s="178"/>
      <c r="E324" s="179"/>
      <c r="F324" s="180"/>
      <c r="G324" s="11">
        <f aca="true" t="shared" si="19" ref="G324:I340">IF(AI324=0,"",IF(AI324&gt;0,AI324))</f>
      </c>
      <c r="H324" s="11">
        <f t="shared" si="19"/>
      </c>
      <c r="I324" s="12">
        <f t="shared" si="19"/>
      </c>
      <c r="J324" s="20"/>
      <c r="K324" s="20"/>
      <c r="L324" s="2">
        <f aca="true" t="shared" si="20" ref="L324:L340">IF(AN324=0,"",IF(AN324&gt;0,AN324))</f>
      </c>
      <c r="Z324" s="73"/>
      <c r="AA324" s="73"/>
      <c r="AB324" s="73"/>
      <c r="AD324" s="93"/>
      <c r="AE324" s="212"/>
      <c r="AF324" s="212"/>
      <c r="AG324" s="210"/>
      <c r="AH324" s="210"/>
      <c r="AI324" s="68">
        <f>'[2]2'!AC155</f>
        <v>0</v>
      </c>
      <c r="AJ324" s="69">
        <f>'[2]2'!J155</f>
        <v>0</v>
      </c>
      <c r="AK324" s="174">
        <f>'[2]2'!L155</f>
        <v>0</v>
      </c>
      <c r="AL324" s="199"/>
      <c r="AM324" s="55"/>
      <c r="AN324" s="70">
        <f>'[2]2'!A155</f>
        <v>0</v>
      </c>
    </row>
    <row r="325" spans="1:41" s="19" customFormat="1" ht="15.75">
      <c r="A325" s="18"/>
      <c r="B325" s="1"/>
      <c r="C325" s="177"/>
      <c r="D325" s="178"/>
      <c r="E325" s="179"/>
      <c r="F325" s="180"/>
      <c r="G325" s="11">
        <f t="shared" si="19"/>
      </c>
      <c r="H325" s="11">
        <f t="shared" si="19"/>
      </c>
      <c r="I325" s="12">
        <f t="shared" si="19"/>
      </c>
      <c r="J325" s="20"/>
      <c r="K325" s="20"/>
      <c r="L325" s="2">
        <f t="shared" si="20"/>
      </c>
      <c r="Z325" s="76"/>
      <c r="AA325" s="76"/>
      <c r="AB325" s="76"/>
      <c r="AC325" s="38"/>
      <c r="AD325" s="93"/>
      <c r="AE325" s="212"/>
      <c r="AF325" s="212"/>
      <c r="AG325" s="210"/>
      <c r="AH325" s="210"/>
      <c r="AI325" s="68">
        <f>'[2]2'!AC156</f>
        <v>0</v>
      </c>
      <c r="AJ325" s="69">
        <f>'[2]2'!J156</f>
        <v>0</v>
      </c>
      <c r="AK325" s="174">
        <f>'[2]2'!L156</f>
        <v>0</v>
      </c>
      <c r="AL325" s="199"/>
      <c r="AM325" s="55"/>
      <c r="AN325" s="70">
        <f>'[2]2'!A156</f>
        <v>0</v>
      </c>
      <c r="AO325" s="38"/>
    </row>
    <row r="326" spans="2:40" ht="15.75">
      <c r="B326" s="1"/>
      <c r="C326" s="177"/>
      <c r="D326" s="178"/>
      <c r="E326" s="179"/>
      <c r="F326" s="180"/>
      <c r="G326" s="11">
        <f t="shared" si="19"/>
      </c>
      <c r="H326" s="11">
        <f t="shared" si="19"/>
      </c>
      <c r="I326" s="12">
        <f t="shared" si="19"/>
      </c>
      <c r="J326" s="20"/>
      <c r="K326" s="20"/>
      <c r="L326" s="2">
        <f t="shared" si="20"/>
      </c>
      <c r="Z326" s="73"/>
      <c r="AA326" s="73"/>
      <c r="AB326" s="73"/>
      <c r="AD326" s="93"/>
      <c r="AE326" s="212"/>
      <c r="AF326" s="212"/>
      <c r="AG326" s="210"/>
      <c r="AH326" s="210"/>
      <c r="AI326" s="68">
        <f>'[2]2'!AC157</f>
        <v>0</v>
      </c>
      <c r="AJ326" s="69">
        <f>'[2]2'!J157</f>
        <v>0</v>
      </c>
      <c r="AK326" s="174">
        <f>'[2]2'!L157</f>
        <v>0</v>
      </c>
      <c r="AL326" s="199"/>
      <c r="AM326" s="55"/>
      <c r="AN326" s="70">
        <f>'[2]2'!A157</f>
        <v>0</v>
      </c>
    </row>
    <row r="327" spans="2:40" ht="15.75">
      <c r="B327" s="1"/>
      <c r="C327" s="177"/>
      <c r="D327" s="178"/>
      <c r="E327" s="179"/>
      <c r="F327" s="180"/>
      <c r="G327" s="11">
        <f t="shared" si="19"/>
      </c>
      <c r="H327" s="11">
        <f t="shared" si="19"/>
      </c>
      <c r="I327" s="12">
        <f t="shared" si="19"/>
      </c>
      <c r="J327" s="20"/>
      <c r="K327" s="20"/>
      <c r="L327" s="2">
        <f t="shared" si="20"/>
      </c>
      <c r="Z327" s="73"/>
      <c r="AA327" s="73"/>
      <c r="AB327" s="73"/>
      <c r="AD327" s="93"/>
      <c r="AE327" s="212"/>
      <c r="AF327" s="212"/>
      <c r="AG327" s="210"/>
      <c r="AH327" s="210"/>
      <c r="AI327" s="68">
        <f>'[2]2'!AC158</f>
        <v>0</v>
      </c>
      <c r="AJ327" s="69">
        <f>'[2]2'!J158</f>
        <v>0</v>
      </c>
      <c r="AK327" s="174">
        <f>'[2]2'!L158</f>
        <v>0</v>
      </c>
      <c r="AL327" s="199"/>
      <c r="AM327" s="55"/>
      <c r="AN327" s="70">
        <f>'[2]2'!A158</f>
        <v>0</v>
      </c>
    </row>
    <row r="328" spans="2:40" ht="15.75">
      <c r="B328" s="20"/>
      <c r="C328" s="175"/>
      <c r="D328" s="175"/>
      <c r="E328" s="176"/>
      <c r="F328" s="176"/>
      <c r="G328" s="11">
        <f t="shared" si="19"/>
      </c>
      <c r="H328" s="11">
        <f t="shared" si="19"/>
      </c>
      <c r="I328" s="12">
        <f t="shared" si="19"/>
      </c>
      <c r="J328" s="13"/>
      <c r="K328" s="13"/>
      <c r="L328" s="2">
        <f t="shared" si="20"/>
      </c>
      <c r="Z328" s="73"/>
      <c r="AA328" s="73"/>
      <c r="AB328" s="73"/>
      <c r="AD328" s="93"/>
      <c r="AE328" s="212"/>
      <c r="AF328" s="212"/>
      <c r="AG328" s="210"/>
      <c r="AH328" s="210"/>
      <c r="AI328" s="68">
        <f>'[2]2'!AC159</f>
        <v>0</v>
      </c>
      <c r="AJ328" s="69">
        <f>'[2]2'!J159</f>
        <v>0</v>
      </c>
      <c r="AK328" s="174">
        <f>'[2]2'!L159</f>
        <v>0</v>
      </c>
      <c r="AL328" s="199"/>
      <c r="AM328" s="62"/>
      <c r="AN328" s="70">
        <f>'[2]2'!A159</f>
        <v>0</v>
      </c>
    </row>
    <row r="329" spans="2:40" ht="15.75">
      <c r="B329" s="20"/>
      <c r="C329" s="175"/>
      <c r="D329" s="175"/>
      <c r="E329" s="176"/>
      <c r="F329" s="176"/>
      <c r="G329" s="11">
        <f t="shared" si="19"/>
      </c>
      <c r="H329" s="11">
        <f t="shared" si="19"/>
      </c>
      <c r="I329" s="12">
        <f t="shared" si="19"/>
      </c>
      <c r="J329" s="13"/>
      <c r="K329" s="13"/>
      <c r="L329" s="2">
        <f t="shared" si="20"/>
      </c>
      <c r="Z329" s="73"/>
      <c r="AA329" s="73"/>
      <c r="AB329" s="73"/>
      <c r="AD329" s="55"/>
      <c r="AE329" s="200"/>
      <c r="AF329" s="200"/>
      <c r="AG329" s="205"/>
      <c r="AH329" s="205"/>
      <c r="AI329" s="68">
        <f>'[2]2'!AC160</f>
        <v>0</v>
      </c>
      <c r="AJ329" s="69">
        <f>'[2]2'!J160</f>
        <v>0</v>
      </c>
      <c r="AK329" s="174">
        <f>'[2]2'!L160</f>
        <v>0</v>
      </c>
      <c r="AL329" s="199"/>
      <c r="AM329" s="62"/>
      <c r="AN329" s="70">
        <f>'[2]2'!A160</f>
        <v>0</v>
      </c>
    </row>
    <row r="330" spans="2:40" ht="15.75">
      <c r="B330" s="20"/>
      <c r="C330" s="175"/>
      <c r="D330" s="175"/>
      <c r="E330" s="176"/>
      <c r="F330" s="176"/>
      <c r="G330" s="11">
        <f t="shared" si="19"/>
      </c>
      <c r="H330" s="11">
        <f t="shared" si="19"/>
      </c>
      <c r="I330" s="12">
        <f t="shared" si="19"/>
      </c>
      <c r="J330" s="13"/>
      <c r="K330" s="13"/>
      <c r="L330" s="2">
        <f t="shared" si="20"/>
      </c>
      <c r="Z330" s="73"/>
      <c r="AA330" s="73"/>
      <c r="AB330" s="73"/>
      <c r="AD330" s="55"/>
      <c r="AE330" s="200"/>
      <c r="AF330" s="200"/>
      <c r="AG330" s="205"/>
      <c r="AH330" s="205"/>
      <c r="AI330" s="68">
        <f>'[2]2'!AC161</f>
        <v>0</v>
      </c>
      <c r="AJ330" s="69">
        <f>'[2]2'!J161</f>
        <v>0</v>
      </c>
      <c r="AK330" s="174">
        <f>'[2]2'!L161</f>
        <v>0</v>
      </c>
      <c r="AL330" s="199"/>
      <c r="AM330" s="62"/>
      <c r="AN330" s="70">
        <f>'[2]2'!A161</f>
        <v>0</v>
      </c>
    </row>
    <row r="331" spans="2:40" ht="15.75">
      <c r="B331" s="20"/>
      <c r="C331" s="175"/>
      <c r="D331" s="175"/>
      <c r="E331" s="176"/>
      <c r="F331" s="176"/>
      <c r="G331" s="11">
        <f t="shared" si="19"/>
      </c>
      <c r="H331" s="11">
        <f t="shared" si="19"/>
      </c>
      <c r="I331" s="12">
        <f t="shared" si="19"/>
      </c>
      <c r="J331" s="13"/>
      <c r="K331" s="13"/>
      <c r="L331" s="2">
        <f t="shared" si="20"/>
      </c>
      <c r="Z331" s="73"/>
      <c r="AA331" s="73"/>
      <c r="AB331" s="73"/>
      <c r="AD331" s="55"/>
      <c r="AE331" s="200"/>
      <c r="AF331" s="200"/>
      <c r="AG331" s="205"/>
      <c r="AH331" s="205"/>
      <c r="AI331" s="68">
        <f>'[2]2'!AC162</f>
        <v>0</v>
      </c>
      <c r="AJ331" s="69">
        <f>'[2]2'!J162</f>
        <v>0</v>
      </c>
      <c r="AK331" s="174">
        <f>'[2]2'!L162</f>
        <v>0</v>
      </c>
      <c r="AL331" s="199"/>
      <c r="AM331" s="62"/>
      <c r="AN331" s="70">
        <f>'[2]2'!A162</f>
        <v>0</v>
      </c>
    </row>
    <row r="332" spans="2:40" ht="15.75">
      <c r="B332" s="20"/>
      <c r="C332" s="175"/>
      <c r="D332" s="175"/>
      <c r="E332" s="176"/>
      <c r="F332" s="176"/>
      <c r="G332" s="11">
        <f t="shared" si="19"/>
      </c>
      <c r="H332" s="11">
        <f t="shared" si="19"/>
      </c>
      <c r="I332" s="12">
        <f t="shared" si="19"/>
      </c>
      <c r="J332" s="20"/>
      <c r="K332" s="20"/>
      <c r="L332" s="2">
        <f t="shared" si="20"/>
      </c>
      <c r="Z332" s="73"/>
      <c r="AA332" s="73"/>
      <c r="AB332" s="73"/>
      <c r="AD332" s="55"/>
      <c r="AE332" s="200"/>
      <c r="AF332" s="200"/>
      <c r="AG332" s="205"/>
      <c r="AH332" s="205"/>
      <c r="AI332" s="68">
        <f>'[2]2'!AC163</f>
        <v>0</v>
      </c>
      <c r="AJ332" s="69">
        <f>'[2]2'!J163</f>
        <v>0</v>
      </c>
      <c r="AK332" s="174">
        <f>'[2]2'!L163</f>
        <v>0</v>
      </c>
      <c r="AL332" s="199"/>
      <c r="AM332" s="62"/>
      <c r="AN332" s="70">
        <f>'[2]2'!A163</f>
        <v>0</v>
      </c>
    </row>
    <row r="333" spans="2:40" ht="15.75">
      <c r="B333" s="20"/>
      <c r="C333" s="175"/>
      <c r="D333" s="175"/>
      <c r="E333" s="176"/>
      <c r="F333" s="176"/>
      <c r="G333" s="11">
        <f t="shared" si="19"/>
      </c>
      <c r="H333" s="11">
        <f t="shared" si="19"/>
      </c>
      <c r="I333" s="12">
        <f t="shared" si="19"/>
      </c>
      <c r="J333" s="20"/>
      <c r="K333" s="20"/>
      <c r="L333" s="2">
        <f t="shared" si="20"/>
      </c>
      <c r="Z333" s="73"/>
      <c r="AA333" s="73"/>
      <c r="AB333" s="73"/>
      <c r="AD333" s="55"/>
      <c r="AE333" s="200"/>
      <c r="AF333" s="200"/>
      <c r="AG333" s="205"/>
      <c r="AH333" s="205"/>
      <c r="AI333" s="68">
        <f>'[2]2'!AC164</f>
        <v>0</v>
      </c>
      <c r="AJ333" s="69">
        <f>'[2]2'!J164</f>
        <v>0</v>
      </c>
      <c r="AK333" s="174">
        <f>'[2]2'!L164</f>
        <v>0</v>
      </c>
      <c r="AL333" s="199"/>
      <c r="AM333" s="55"/>
      <c r="AN333" s="70">
        <f>'[2]2'!A164</f>
        <v>0</v>
      </c>
    </row>
    <row r="334" spans="2:40" ht="15.75">
      <c r="B334" s="20"/>
      <c r="C334" s="175"/>
      <c r="D334" s="175"/>
      <c r="E334" s="176"/>
      <c r="F334" s="176"/>
      <c r="G334" s="11">
        <f t="shared" si="19"/>
      </c>
      <c r="H334" s="11">
        <f t="shared" si="19"/>
      </c>
      <c r="I334" s="12">
        <f t="shared" si="19"/>
      </c>
      <c r="J334" s="20"/>
      <c r="K334" s="20"/>
      <c r="L334" s="2">
        <f t="shared" si="20"/>
      </c>
      <c r="Z334" s="73"/>
      <c r="AA334" s="73"/>
      <c r="AB334" s="73"/>
      <c r="AD334" s="55"/>
      <c r="AE334" s="200"/>
      <c r="AF334" s="200"/>
      <c r="AG334" s="205"/>
      <c r="AH334" s="205"/>
      <c r="AI334" s="68">
        <f>'[2]2'!AC165</f>
        <v>0</v>
      </c>
      <c r="AJ334" s="69">
        <f>'[2]2'!J165</f>
        <v>0</v>
      </c>
      <c r="AK334" s="174">
        <f>'[2]2'!L165</f>
        <v>0</v>
      </c>
      <c r="AL334" s="199"/>
      <c r="AM334" s="55"/>
      <c r="AN334" s="70">
        <f>'[2]2'!A165</f>
        <v>0</v>
      </c>
    </row>
    <row r="335" spans="2:40" ht="15.75">
      <c r="B335" s="20"/>
      <c r="C335" s="175"/>
      <c r="D335" s="175"/>
      <c r="E335" s="176"/>
      <c r="F335" s="176"/>
      <c r="G335" s="11">
        <f t="shared" si="19"/>
      </c>
      <c r="H335" s="11">
        <f t="shared" si="19"/>
      </c>
      <c r="I335" s="12">
        <f t="shared" si="19"/>
      </c>
      <c r="J335" s="20"/>
      <c r="K335" s="20"/>
      <c r="L335" s="2">
        <f t="shared" si="20"/>
      </c>
      <c r="Z335" s="73"/>
      <c r="AA335" s="73"/>
      <c r="AB335" s="73"/>
      <c r="AD335" s="55"/>
      <c r="AE335" s="200"/>
      <c r="AF335" s="200"/>
      <c r="AG335" s="205"/>
      <c r="AH335" s="205"/>
      <c r="AI335" s="68">
        <f>'[2]2'!AC166</f>
        <v>0</v>
      </c>
      <c r="AJ335" s="69">
        <f>'[2]2'!J166</f>
        <v>0</v>
      </c>
      <c r="AK335" s="174">
        <f>'[2]2'!L166</f>
        <v>0</v>
      </c>
      <c r="AL335" s="199"/>
      <c r="AM335" s="55"/>
      <c r="AN335" s="70">
        <f>'[2]2'!A166</f>
        <v>0</v>
      </c>
    </row>
    <row r="336" spans="2:40" ht="15.75">
      <c r="B336" s="20"/>
      <c r="C336" s="175"/>
      <c r="D336" s="175"/>
      <c r="E336" s="176"/>
      <c r="F336" s="176"/>
      <c r="G336" s="11">
        <f t="shared" si="19"/>
      </c>
      <c r="H336" s="11">
        <f t="shared" si="19"/>
      </c>
      <c r="I336" s="12">
        <f t="shared" si="19"/>
      </c>
      <c r="J336" s="20"/>
      <c r="K336" s="20"/>
      <c r="L336" s="2">
        <f t="shared" si="20"/>
      </c>
      <c r="Z336" s="73"/>
      <c r="AA336" s="73"/>
      <c r="AB336" s="73"/>
      <c r="AD336" s="55"/>
      <c r="AE336" s="200"/>
      <c r="AF336" s="200"/>
      <c r="AG336" s="205"/>
      <c r="AH336" s="205"/>
      <c r="AI336" s="68">
        <f>'[2]2'!AC167</f>
        <v>0</v>
      </c>
      <c r="AJ336" s="69">
        <f>'[2]2'!J167</f>
        <v>0</v>
      </c>
      <c r="AK336" s="174">
        <f>'[2]2'!L167</f>
        <v>0</v>
      </c>
      <c r="AL336" s="199"/>
      <c r="AM336" s="55"/>
      <c r="AN336" s="70">
        <f>'[2]2'!A167</f>
        <v>0</v>
      </c>
    </row>
    <row r="337" spans="2:40" ht="15.75">
      <c r="B337" s="20"/>
      <c r="C337" s="175"/>
      <c r="D337" s="175"/>
      <c r="E337" s="176"/>
      <c r="F337" s="176"/>
      <c r="G337" s="11">
        <f t="shared" si="19"/>
      </c>
      <c r="H337" s="11">
        <f t="shared" si="19"/>
      </c>
      <c r="I337" s="12">
        <f t="shared" si="19"/>
      </c>
      <c r="J337" s="20"/>
      <c r="K337" s="20"/>
      <c r="L337" s="2">
        <f t="shared" si="20"/>
      </c>
      <c r="Z337" s="73"/>
      <c r="AA337" s="73"/>
      <c r="AB337" s="73"/>
      <c r="AD337" s="55"/>
      <c r="AE337" s="200"/>
      <c r="AF337" s="200"/>
      <c r="AG337" s="205"/>
      <c r="AH337" s="205"/>
      <c r="AI337" s="68">
        <f>'[2]2'!AC168</f>
        <v>0</v>
      </c>
      <c r="AJ337" s="69">
        <f>'[2]2'!J168</f>
        <v>0</v>
      </c>
      <c r="AK337" s="174">
        <f>'[2]2'!L168</f>
        <v>0</v>
      </c>
      <c r="AL337" s="199"/>
      <c r="AM337" s="55"/>
      <c r="AN337" s="70">
        <f>'[2]2'!A168</f>
        <v>0</v>
      </c>
    </row>
    <row r="338" spans="2:40" ht="15.75">
      <c r="B338" s="20"/>
      <c r="C338" s="175"/>
      <c r="D338" s="175"/>
      <c r="E338" s="176"/>
      <c r="F338" s="176"/>
      <c r="G338" s="11">
        <f t="shared" si="19"/>
      </c>
      <c r="H338" s="11">
        <f t="shared" si="19"/>
      </c>
      <c r="I338" s="12">
        <f t="shared" si="19"/>
      </c>
      <c r="J338" s="20"/>
      <c r="K338" s="20"/>
      <c r="L338" s="2">
        <f t="shared" si="20"/>
      </c>
      <c r="Z338" s="73"/>
      <c r="AA338" s="73"/>
      <c r="AB338" s="73"/>
      <c r="AD338" s="55"/>
      <c r="AE338" s="200"/>
      <c r="AF338" s="200"/>
      <c r="AG338" s="205"/>
      <c r="AH338" s="205"/>
      <c r="AI338" s="68">
        <f>'[2]2'!AC169</f>
        <v>0</v>
      </c>
      <c r="AJ338" s="69">
        <f>'[2]2'!J169</f>
        <v>0</v>
      </c>
      <c r="AK338" s="174">
        <f>'[2]2'!L169</f>
        <v>0</v>
      </c>
      <c r="AL338" s="199"/>
      <c r="AM338" s="55"/>
      <c r="AN338" s="70">
        <f>'[2]2'!A169</f>
        <v>0</v>
      </c>
    </row>
    <row r="339" spans="2:40" ht="15.75">
      <c r="B339" s="20"/>
      <c r="C339" s="175"/>
      <c r="D339" s="175"/>
      <c r="E339" s="176"/>
      <c r="F339" s="176"/>
      <c r="G339" s="11">
        <f t="shared" si="19"/>
      </c>
      <c r="H339" s="11">
        <f t="shared" si="19"/>
      </c>
      <c r="I339" s="12">
        <f t="shared" si="19"/>
      </c>
      <c r="J339" s="20"/>
      <c r="K339" s="20"/>
      <c r="L339" s="2">
        <f t="shared" si="20"/>
      </c>
      <c r="Z339" s="73"/>
      <c r="AA339" s="73"/>
      <c r="AB339" s="73"/>
      <c r="AD339" s="55"/>
      <c r="AE339" s="200"/>
      <c r="AF339" s="200"/>
      <c r="AG339" s="205"/>
      <c r="AH339" s="205"/>
      <c r="AI339" s="68">
        <f>'[2]2'!AC170</f>
        <v>0</v>
      </c>
      <c r="AJ339" s="69">
        <f>'[2]2'!J170</f>
        <v>0</v>
      </c>
      <c r="AK339" s="174">
        <f>'[2]2'!L170</f>
        <v>0</v>
      </c>
      <c r="AL339" s="199"/>
      <c r="AM339" s="55"/>
      <c r="AN339" s="70">
        <f>'[2]2'!A170</f>
        <v>0</v>
      </c>
    </row>
    <row r="340" spans="2:40" ht="15.75">
      <c r="B340" s="20"/>
      <c r="C340" s="175"/>
      <c r="D340" s="195"/>
      <c r="E340" s="176"/>
      <c r="F340" s="196"/>
      <c r="G340" s="11">
        <f t="shared" si="19"/>
      </c>
      <c r="H340" s="11">
        <f t="shared" si="19"/>
      </c>
      <c r="I340" s="12">
        <f t="shared" si="19"/>
      </c>
      <c r="J340" s="20"/>
      <c r="K340" s="20"/>
      <c r="L340" s="2">
        <f t="shared" si="20"/>
      </c>
      <c r="Z340" s="73"/>
      <c r="AA340" s="73"/>
      <c r="AB340" s="73"/>
      <c r="AD340" s="55"/>
      <c r="AE340" s="200"/>
      <c r="AF340" s="200"/>
      <c r="AG340" s="205"/>
      <c r="AH340" s="205"/>
      <c r="AI340" s="68">
        <f>'[2]2'!AC171</f>
        <v>0</v>
      </c>
      <c r="AJ340" s="69">
        <f>'[2]2'!J171</f>
        <v>0</v>
      </c>
      <c r="AK340" s="174">
        <f>'[2]2'!L171</f>
        <v>0</v>
      </c>
      <c r="AL340" s="199"/>
      <c r="AM340" s="55"/>
      <c r="AN340" s="70">
        <f>'[2]2'!A171</f>
        <v>0</v>
      </c>
    </row>
    <row r="341" spans="2:40" ht="15.75" customHeight="1">
      <c r="B341" s="175"/>
      <c r="C341" s="197"/>
      <c r="D341" s="187" t="s">
        <v>6</v>
      </c>
      <c r="E341" s="188"/>
      <c r="F341" s="187" t="s">
        <v>13</v>
      </c>
      <c r="G341" s="189"/>
      <c r="H341" s="176"/>
      <c r="I341" s="175"/>
      <c r="J341" s="175"/>
      <c r="K341" s="175"/>
      <c r="L341" s="198"/>
      <c r="Z341" s="73"/>
      <c r="AA341" s="73"/>
      <c r="AB341" s="73"/>
      <c r="AD341" s="200"/>
      <c r="AE341" s="200"/>
      <c r="AF341" s="207" t="s">
        <v>6</v>
      </c>
      <c r="AG341" s="208"/>
      <c r="AH341" s="207" t="s">
        <v>13</v>
      </c>
      <c r="AI341" s="208"/>
      <c r="AJ341" s="205"/>
      <c r="AK341" s="200"/>
      <c r="AL341" s="200"/>
      <c r="AM341" s="200"/>
      <c r="AN341" s="202"/>
    </row>
    <row r="342" spans="2:40" ht="15.75">
      <c r="B342" s="175"/>
      <c r="C342" s="175"/>
      <c r="D342" s="189"/>
      <c r="E342" s="189"/>
      <c r="F342" s="189"/>
      <c r="G342" s="189"/>
      <c r="H342" s="176"/>
      <c r="I342" s="175"/>
      <c r="J342" s="175"/>
      <c r="K342" s="175"/>
      <c r="L342" s="198"/>
      <c r="Z342" s="73"/>
      <c r="AA342" s="73"/>
      <c r="AB342" s="73"/>
      <c r="AD342" s="200"/>
      <c r="AE342" s="200"/>
      <c r="AF342" s="208"/>
      <c r="AG342" s="208"/>
      <c r="AH342" s="208"/>
      <c r="AI342" s="208"/>
      <c r="AJ342" s="205"/>
      <c r="AK342" s="200"/>
      <c r="AL342" s="200"/>
      <c r="AM342" s="200"/>
      <c r="AN342" s="202"/>
    </row>
    <row r="343" spans="2:40" ht="15.75" customHeight="1">
      <c r="B343" s="175"/>
      <c r="C343" s="175"/>
      <c r="D343" s="187" t="s">
        <v>6</v>
      </c>
      <c r="E343" s="188"/>
      <c r="F343" s="187" t="s">
        <v>14</v>
      </c>
      <c r="G343" s="189"/>
      <c r="H343" s="176"/>
      <c r="I343" s="175"/>
      <c r="J343" s="175"/>
      <c r="K343" s="175"/>
      <c r="L343" s="198"/>
      <c r="Z343" s="73"/>
      <c r="AA343" s="73"/>
      <c r="AB343" s="73"/>
      <c r="AD343" s="200"/>
      <c r="AE343" s="200"/>
      <c r="AF343" s="207" t="s">
        <v>6</v>
      </c>
      <c r="AG343" s="208"/>
      <c r="AH343" s="207" t="s">
        <v>14</v>
      </c>
      <c r="AI343" s="208"/>
      <c r="AJ343" s="205"/>
      <c r="AK343" s="200"/>
      <c r="AL343" s="200"/>
      <c r="AM343" s="200"/>
      <c r="AN343" s="202"/>
    </row>
    <row r="344" spans="2:40" ht="15.75">
      <c r="B344" s="175"/>
      <c r="C344" s="175"/>
      <c r="D344" s="189"/>
      <c r="E344" s="189"/>
      <c r="F344" s="189"/>
      <c r="G344" s="189"/>
      <c r="H344" s="176"/>
      <c r="I344" s="175"/>
      <c r="J344" s="175"/>
      <c r="K344" s="175"/>
      <c r="L344" s="198"/>
      <c r="Z344" s="73"/>
      <c r="AA344" s="73"/>
      <c r="AB344" s="73"/>
      <c r="AD344" s="200"/>
      <c r="AE344" s="200"/>
      <c r="AF344" s="208"/>
      <c r="AG344" s="208"/>
      <c r="AH344" s="208"/>
      <c r="AI344" s="208"/>
      <c r="AJ344" s="205"/>
      <c r="AK344" s="200"/>
      <c r="AL344" s="200"/>
      <c r="AM344" s="200"/>
      <c r="AN344" s="202"/>
    </row>
    <row r="345" spans="2:40" ht="15.75" customHeight="1">
      <c r="B345" s="175"/>
      <c r="C345" s="175"/>
      <c r="D345" s="187" t="s">
        <v>6</v>
      </c>
      <c r="E345" s="188"/>
      <c r="F345" s="187" t="s">
        <v>15</v>
      </c>
      <c r="G345" s="189"/>
      <c r="H345" s="190"/>
      <c r="I345" s="185" t="s">
        <v>16</v>
      </c>
      <c r="J345" s="185"/>
      <c r="K345" s="185"/>
      <c r="L345" s="185"/>
      <c r="Z345" s="73"/>
      <c r="AA345" s="73"/>
      <c r="AB345" s="73"/>
      <c r="AD345" s="200"/>
      <c r="AE345" s="200"/>
      <c r="AF345" s="207" t="s">
        <v>6</v>
      </c>
      <c r="AG345" s="208"/>
      <c r="AH345" s="207" t="s">
        <v>15</v>
      </c>
      <c r="AI345" s="208"/>
      <c r="AJ345" s="205"/>
      <c r="AK345" s="206" t="s">
        <v>16</v>
      </c>
      <c r="AL345" s="206"/>
      <c r="AM345" s="206"/>
      <c r="AN345" s="206"/>
    </row>
    <row r="346" spans="2:40" ht="15.75">
      <c r="B346" s="175"/>
      <c r="C346" s="175"/>
      <c r="D346" s="189"/>
      <c r="E346" s="189"/>
      <c r="F346" s="189"/>
      <c r="G346" s="189"/>
      <c r="H346" s="190"/>
      <c r="I346" s="185"/>
      <c r="J346" s="185"/>
      <c r="K346" s="185"/>
      <c r="L346" s="185"/>
      <c r="Z346" s="73"/>
      <c r="AA346" s="73"/>
      <c r="AB346" s="73"/>
      <c r="AD346" s="200"/>
      <c r="AE346" s="200"/>
      <c r="AF346" s="208"/>
      <c r="AG346" s="208"/>
      <c r="AH346" s="208"/>
      <c r="AI346" s="208"/>
      <c r="AJ346" s="205"/>
      <c r="AK346" s="206"/>
      <c r="AL346" s="206"/>
      <c r="AM346" s="206"/>
      <c r="AN346" s="206"/>
    </row>
    <row r="347" spans="2:40" ht="15.75" customHeight="1">
      <c r="B347" s="175"/>
      <c r="C347" s="175"/>
      <c r="D347" s="187" t="s">
        <v>6</v>
      </c>
      <c r="E347" s="188"/>
      <c r="F347" s="187" t="s">
        <v>17</v>
      </c>
      <c r="G347" s="189"/>
      <c r="H347" s="190"/>
      <c r="I347" s="185"/>
      <c r="J347" s="185"/>
      <c r="K347" s="185"/>
      <c r="L347" s="185"/>
      <c r="Z347" s="73"/>
      <c r="AA347" s="73"/>
      <c r="AB347" s="73"/>
      <c r="AD347" s="200"/>
      <c r="AE347" s="200"/>
      <c r="AF347" s="207" t="s">
        <v>6</v>
      </c>
      <c r="AG347" s="208"/>
      <c r="AH347" s="207" t="s">
        <v>17</v>
      </c>
      <c r="AI347" s="208"/>
      <c r="AJ347" s="205"/>
      <c r="AK347" s="206"/>
      <c r="AL347" s="206"/>
      <c r="AM347" s="206"/>
      <c r="AN347" s="206"/>
    </row>
    <row r="348" spans="2:40" ht="15.75">
      <c r="B348" s="175"/>
      <c r="C348" s="175"/>
      <c r="D348" s="189"/>
      <c r="E348" s="189"/>
      <c r="F348" s="189"/>
      <c r="G348" s="189"/>
      <c r="H348" s="190"/>
      <c r="I348" s="185"/>
      <c r="J348" s="185"/>
      <c r="K348" s="185"/>
      <c r="L348" s="185"/>
      <c r="Z348" s="73"/>
      <c r="AA348" s="73"/>
      <c r="AB348" s="73"/>
      <c r="AD348" s="200"/>
      <c r="AE348" s="200"/>
      <c r="AF348" s="208"/>
      <c r="AG348" s="208"/>
      <c r="AH348" s="208"/>
      <c r="AI348" s="208"/>
      <c r="AJ348" s="205"/>
      <c r="AK348" s="206"/>
      <c r="AL348" s="206"/>
      <c r="AM348" s="206"/>
      <c r="AN348" s="206"/>
    </row>
    <row r="349" spans="2:40" ht="15.75">
      <c r="B349" s="185" t="s">
        <v>18</v>
      </c>
      <c r="C349" s="185"/>
      <c r="D349" s="185"/>
      <c r="E349" s="185"/>
      <c r="F349" s="185"/>
      <c r="G349" s="185"/>
      <c r="H349" s="185"/>
      <c r="I349" s="185"/>
      <c r="J349" s="185"/>
      <c r="K349" s="185"/>
      <c r="L349" s="185"/>
      <c r="Z349" s="73"/>
      <c r="AA349" s="73"/>
      <c r="AB349" s="73"/>
      <c r="AD349" s="206" t="s">
        <v>18</v>
      </c>
      <c r="AE349" s="206"/>
      <c r="AF349" s="206"/>
      <c r="AG349" s="206"/>
      <c r="AH349" s="206"/>
      <c r="AI349" s="206"/>
      <c r="AJ349" s="206"/>
      <c r="AK349" s="206"/>
      <c r="AL349" s="206"/>
      <c r="AM349" s="206"/>
      <c r="AN349" s="206"/>
    </row>
    <row r="350" spans="2:40" ht="36.75" customHeight="1">
      <c r="B350" s="185"/>
      <c r="C350" s="185"/>
      <c r="D350" s="185"/>
      <c r="E350" s="185"/>
      <c r="F350" s="185"/>
      <c r="G350" s="185"/>
      <c r="H350" s="185"/>
      <c r="I350" s="185"/>
      <c r="J350" s="185"/>
      <c r="K350" s="185"/>
      <c r="L350" s="185"/>
      <c r="Z350" s="73"/>
      <c r="AA350" s="73"/>
      <c r="AB350" s="73"/>
      <c r="AD350" s="55"/>
      <c r="AE350" s="55"/>
      <c r="AF350" s="56"/>
      <c r="AG350" s="56"/>
      <c r="AH350" s="56"/>
      <c r="AI350" s="63"/>
      <c r="AJ350" s="56"/>
      <c r="AK350" s="55"/>
      <c r="AL350" s="55"/>
      <c r="AM350" s="55"/>
      <c r="AN350" s="94"/>
    </row>
    <row r="351" spans="2:40" ht="4.5" customHeight="1">
      <c r="B351" s="21"/>
      <c r="C351" s="21"/>
      <c r="D351" s="21"/>
      <c r="E351" s="21"/>
      <c r="F351" s="21"/>
      <c r="G351" s="21"/>
      <c r="H351" s="21"/>
      <c r="I351" s="21"/>
      <c r="J351" s="21"/>
      <c r="K351" s="21"/>
      <c r="L351" s="21"/>
      <c r="Z351" s="73"/>
      <c r="AA351" s="73"/>
      <c r="AB351" s="73"/>
      <c r="AD351" s="55"/>
      <c r="AE351" s="55"/>
      <c r="AF351" s="56"/>
      <c r="AG351" s="56"/>
      <c r="AH351" s="56"/>
      <c r="AI351" s="63"/>
      <c r="AJ351" s="56"/>
      <c r="AK351" s="55"/>
      <c r="AL351" s="55"/>
      <c r="AM351" s="55"/>
      <c r="AN351" s="94"/>
    </row>
    <row r="352" spans="5:40" ht="21" customHeight="1">
      <c r="E352" s="191" t="s">
        <v>82</v>
      </c>
      <c r="F352" s="191"/>
      <c r="G352" s="191"/>
      <c r="H352" s="191"/>
      <c r="I352" s="191"/>
      <c r="Z352" s="73"/>
      <c r="AA352" s="73"/>
      <c r="AB352" s="73"/>
      <c r="AD352" s="55"/>
      <c r="AE352" s="55"/>
      <c r="AF352" s="56"/>
      <c r="AG352" s="64"/>
      <c r="AH352" s="65"/>
      <c r="AI352" s="66"/>
      <c r="AJ352" s="65"/>
      <c r="AK352" s="67"/>
      <c r="AL352" s="55"/>
      <c r="AM352" s="55"/>
      <c r="AN352" s="94"/>
    </row>
    <row r="353" spans="5:40" ht="15.75" customHeight="1">
      <c r="E353" s="191"/>
      <c r="F353" s="191"/>
      <c r="G353" s="191"/>
      <c r="H353" s="191"/>
      <c r="I353" s="191"/>
      <c r="Z353" s="73"/>
      <c r="AA353" s="73"/>
      <c r="AB353" s="73"/>
      <c r="AD353" s="55"/>
      <c r="AE353" s="55"/>
      <c r="AF353" s="56"/>
      <c r="AG353" s="203" t="s">
        <v>7</v>
      </c>
      <c r="AH353" s="203"/>
      <c r="AI353" s="203"/>
      <c r="AJ353" s="203"/>
      <c r="AK353" s="203"/>
      <c r="AL353" s="55"/>
      <c r="AM353" s="55"/>
      <c r="AN353" s="94"/>
    </row>
    <row r="354" spans="5:40" ht="15.75" customHeight="1">
      <c r="E354" s="191"/>
      <c r="F354" s="191"/>
      <c r="G354" s="191"/>
      <c r="H354" s="191"/>
      <c r="I354" s="191"/>
      <c r="Z354" s="73"/>
      <c r="AA354" s="73"/>
      <c r="AB354" s="73"/>
      <c r="AD354" s="55"/>
      <c r="AE354" s="55"/>
      <c r="AF354" s="56"/>
      <c r="AG354" s="203"/>
      <c r="AH354" s="203"/>
      <c r="AI354" s="203"/>
      <c r="AJ354" s="203"/>
      <c r="AK354" s="203"/>
      <c r="AL354" s="55"/>
      <c r="AM354" s="55"/>
      <c r="AN354" s="94"/>
    </row>
    <row r="355" spans="5:40" ht="15.75" customHeight="1">
      <c r="E355" s="9"/>
      <c r="F355" s="9"/>
      <c r="G355" s="44"/>
      <c r="H355" s="9"/>
      <c r="I355" s="194" t="str">
        <f>I320</f>
        <v>م ع/93/336</v>
      </c>
      <c r="J355" s="194"/>
      <c r="K355" s="186" t="s">
        <v>62</v>
      </c>
      <c r="L355" s="186"/>
      <c r="Z355" s="73"/>
      <c r="AA355" s="73"/>
      <c r="AB355" s="73"/>
      <c r="AD355" s="55"/>
      <c r="AE355" s="55"/>
      <c r="AF355" s="56"/>
      <c r="AG355" s="203"/>
      <c r="AH355" s="203"/>
      <c r="AI355" s="203"/>
      <c r="AJ355" s="203"/>
      <c r="AK355" s="203"/>
      <c r="AL355" s="55"/>
      <c r="AM355" s="55"/>
      <c r="AN355" s="94"/>
    </row>
    <row r="356" spans="2:40" ht="15.75" customHeight="1">
      <c r="B356" s="18" t="s">
        <v>68</v>
      </c>
      <c r="E356" s="23"/>
      <c r="F356" s="23"/>
      <c r="G356" s="84"/>
      <c r="H356" s="23"/>
      <c r="I356" s="181" t="str">
        <f>I321</f>
        <v>SLP-3190705022</v>
      </c>
      <c r="J356" s="181"/>
      <c r="K356" s="182" t="s">
        <v>9</v>
      </c>
      <c r="L356" s="182"/>
      <c r="Z356" s="73"/>
      <c r="AA356" s="73"/>
      <c r="AB356" s="73"/>
      <c r="AD356" s="55"/>
      <c r="AE356" s="55"/>
      <c r="AF356" s="56"/>
      <c r="AG356" s="57"/>
      <c r="AH356" s="57"/>
      <c r="AI356" s="58"/>
      <c r="AJ356" s="57"/>
      <c r="AK356" s="209" t="e">
        <f>#REF!</f>
        <v>#REF!</v>
      </c>
      <c r="AL356" s="209"/>
      <c r="AM356" s="201" t="s">
        <v>8</v>
      </c>
      <c r="AN356" s="201"/>
    </row>
    <row r="357" spans="1:40" ht="5.25" customHeight="1">
      <c r="A357" s="19"/>
      <c r="D357" s="18"/>
      <c r="E357" s="18"/>
      <c r="F357" s="18"/>
      <c r="G357" s="18"/>
      <c r="H357" s="18"/>
      <c r="L357" s="18"/>
      <c r="Z357" s="73"/>
      <c r="AA357" s="73"/>
      <c r="AB357" s="73"/>
      <c r="AD357" s="55"/>
      <c r="AE357" s="55"/>
      <c r="AF357" s="56"/>
      <c r="AG357" s="57"/>
      <c r="AH357" s="57"/>
      <c r="AI357" s="58"/>
      <c r="AJ357" s="57"/>
      <c r="AK357" s="204">
        <f>'[2]MT26'!P345</f>
        <v>0</v>
      </c>
      <c r="AL357" s="204"/>
      <c r="AM357" s="201" t="s">
        <v>9</v>
      </c>
      <c r="AN357" s="201"/>
    </row>
    <row r="358" spans="2:40" ht="32.25" customHeight="1">
      <c r="B358" s="86" t="s">
        <v>10</v>
      </c>
      <c r="C358" s="183" t="s">
        <v>11</v>
      </c>
      <c r="D358" s="184"/>
      <c r="E358" s="183" t="s">
        <v>12</v>
      </c>
      <c r="F358" s="184"/>
      <c r="G358" s="87" t="s">
        <v>0</v>
      </c>
      <c r="H358" s="87" t="s">
        <v>1</v>
      </c>
      <c r="I358" s="87" t="s">
        <v>2</v>
      </c>
      <c r="J358" s="87" t="s">
        <v>3</v>
      </c>
      <c r="K358" s="87" t="s">
        <v>4</v>
      </c>
      <c r="L358" s="88" t="s">
        <v>5</v>
      </c>
      <c r="Z358" s="73"/>
      <c r="AA358" s="73"/>
      <c r="AB358" s="73"/>
      <c r="AC358" s="38"/>
      <c r="AD358" s="92" t="s">
        <v>10</v>
      </c>
      <c r="AE358" s="210" t="s">
        <v>11</v>
      </c>
      <c r="AF358" s="211"/>
      <c r="AG358" s="210" t="s">
        <v>12</v>
      </c>
      <c r="AH358" s="211"/>
      <c r="AI358" s="89" t="s">
        <v>0</v>
      </c>
      <c r="AJ358" s="89" t="s">
        <v>1</v>
      </c>
      <c r="AK358" s="89" t="s">
        <v>2</v>
      </c>
      <c r="AL358" s="89" t="s">
        <v>3</v>
      </c>
      <c r="AM358" s="89" t="s">
        <v>4</v>
      </c>
      <c r="AN358" s="94" t="s">
        <v>5</v>
      </c>
    </row>
    <row r="359" spans="2:40" ht="15.75">
      <c r="B359" s="1"/>
      <c r="C359" s="177"/>
      <c r="D359" s="178"/>
      <c r="E359" s="179"/>
      <c r="F359" s="180"/>
      <c r="G359" s="11">
        <f aca="true" t="shared" si="21" ref="G359:I375">IF(AI359=0,"",IF(AI359&gt;0,AI359))</f>
      </c>
      <c r="H359" s="11">
        <f t="shared" si="21"/>
      </c>
      <c r="I359" s="12">
        <f t="shared" si="21"/>
      </c>
      <c r="J359" s="20"/>
      <c r="K359" s="20"/>
      <c r="L359" s="2">
        <f aca="true" t="shared" si="22" ref="L359:L375">IF(AN359=0,"",IF(AN359&gt;0,AN359))</f>
      </c>
      <c r="Z359" s="73"/>
      <c r="AA359" s="73"/>
      <c r="AB359" s="73"/>
      <c r="AD359" s="93"/>
      <c r="AE359" s="212"/>
      <c r="AF359" s="212"/>
      <c r="AG359" s="210"/>
      <c r="AH359" s="210"/>
      <c r="AI359" s="68">
        <f>'[2]2'!AC172</f>
        <v>0</v>
      </c>
      <c r="AJ359" s="69">
        <f>'[2]2'!J172</f>
        <v>0</v>
      </c>
      <c r="AK359" s="174">
        <f>'[2]2'!L172</f>
        <v>0</v>
      </c>
      <c r="AL359" s="174"/>
      <c r="AM359" s="55"/>
      <c r="AN359" s="72">
        <f>'[2]2'!A172</f>
        <v>0</v>
      </c>
    </row>
    <row r="360" spans="1:41" s="19" customFormat="1" ht="15.75">
      <c r="A360" s="18"/>
      <c r="B360" s="1"/>
      <c r="C360" s="177"/>
      <c r="D360" s="178"/>
      <c r="E360" s="179"/>
      <c r="F360" s="180"/>
      <c r="G360" s="11">
        <f t="shared" si="21"/>
      </c>
      <c r="H360" s="11">
        <f t="shared" si="21"/>
      </c>
      <c r="I360" s="12">
        <f t="shared" si="21"/>
      </c>
      <c r="J360" s="20"/>
      <c r="K360" s="20"/>
      <c r="L360" s="2">
        <f t="shared" si="22"/>
      </c>
      <c r="Z360" s="76"/>
      <c r="AA360" s="76"/>
      <c r="AB360" s="76"/>
      <c r="AC360" s="37"/>
      <c r="AD360" s="93"/>
      <c r="AE360" s="212"/>
      <c r="AF360" s="212"/>
      <c r="AG360" s="210"/>
      <c r="AH360" s="210"/>
      <c r="AI360" s="68">
        <f>'[2]2'!AC173</f>
        <v>0</v>
      </c>
      <c r="AJ360" s="69">
        <f>'[2]2'!J173</f>
        <v>0</v>
      </c>
      <c r="AK360" s="174">
        <f>'[2]2'!L173</f>
        <v>0</v>
      </c>
      <c r="AL360" s="174"/>
      <c r="AM360" s="55"/>
      <c r="AN360" s="72">
        <f>'[2]2'!A173</f>
        <v>0</v>
      </c>
      <c r="AO360" s="38"/>
    </row>
    <row r="361" spans="2:40" ht="15.75">
      <c r="B361" s="1"/>
      <c r="C361" s="177"/>
      <c r="D361" s="178"/>
      <c r="E361" s="179"/>
      <c r="F361" s="180"/>
      <c r="G361" s="11">
        <f t="shared" si="21"/>
      </c>
      <c r="H361" s="11">
        <f t="shared" si="21"/>
      </c>
      <c r="I361" s="12">
        <f t="shared" si="21"/>
      </c>
      <c r="J361" s="20"/>
      <c r="K361" s="20"/>
      <c r="L361" s="2">
        <f t="shared" si="22"/>
      </c>
      <c r="Z361" s="73"/>
      <c r="AA361" s="73"/>
      <c r="AB361" s="73"/>
      <c r="AD361" s="93"/>
      <c r="AE361" s="212"/>
      <c r="AF361" s="212"/>
      <c r="AG361" s="210"/>
      <c r="AH361" s="210"/>
      <c r="AI361" s="68">
        <f>'[2]2'!AC174</f>
        <v>0</v>
      </c>
      <c r="AJ361" s="69">
        <f>'[2]2'!J174</f>
        <v>0</v>
      </c>
      <c r="AK361" s="174">
        <f>'[2]2'!L174</f>
        <v>0</v>
      </c>
      <c r="AL361" s="174"/>
      <c r="AM361" s="55"/>
      <c r="AN361" s="72">
        <f>'[2]2'!A174</f>
        <v>0</v>
      </c>
    </row>
    <row r="362" spans="2:40" ht="15.75">
      <c r="B362" s="1"/>
      <c r="C362" s="177"/>
      <c r="D362" s="178"/>
      <c r="E362" s="179"/>
      <c r="F362" s="180"/>
      <c r="G362" s="11">
        <f t="shared" si="21"/>
      </c>
      <c r="H362" s="11">
        <f t="shared" si="21"/>
      </c>
      <c r="I362" s="12">
        <f t="shared" si="21"/>
      </c>
      <c r="J362" s="20"/>
      <c r="K362" s="20"/>
      <c r="L362" s="2">
        <f t="shared" si="22"/>
      </c>
      <c r="Z362" s="73"/>
      <c r="AA362" s="73"/>
      <c r="AB362" s="73"/>
      <c r="AD362" s="93"/>
      <c r="AE362" s="212"/>
      <c r="AF362" s="212"/>
      <c r="AG362" s="210"/>
      <c r="AH362" s="210"/>
      <c r="AI362" s="68">
        <f>'[2]2'!AC175</f>
        <v>0</v>
      </c>
      <c r="AJ362" s="69">
        <f>'[2]2'!J175</f>
        <v>0</v>
      </c>
      <c r="AK362" s="174">
        <f>'[2]2'!L175</f>
        <v>0</v>
      </c>
      <c r="AL362" s="174"/>
      <c r="AM362" s="55"/>
      <c r="AN362" s="72">
        <f>'[2]2'!A175</f>
        <v>0</v>
      </c>
    </row>
    <row r="363" spans="2:40" ht="15.75">
      <c r="B363" s="20"/>
      <c r="C363" s="175"/>
      <c r="D363" s="175"/>
      <c r="E363" s="176"/>
      <c r="F363" s="176"/>
      <c r="G363" s="11">
        <f t="shared" si="21"/>
      </c>
      <c r="H363" s="11">
        <f t="shared" si="21"/>
      </c>
      <c r="I363" s="12">
        <f t="shared" si="21"/>
      </c>
      <c r="J363" s="13"/>
      <c r="K363" s="13"/>
      <c r="L363" s="2">
        <f t="shared" si="22"/>
      </c>
      <c r="Z363" s="73"/>
      <c r="AA363" s="73"/>
      <c r="AB363" s="73"/>
      <c r="AD363" s="93"/>
      <c r="AE363" s="212"/>
      <c r="AF363" s="212"/>
      <c r="AG363" s="210"/>
      <c r="AH363" s="210"/>
      <c r="AI363" s="68">
        <f>'[2]2'!AC176</f>
        <v>0</v>
      </c>
      <c r="AJ363" s="69">
        <f>'[2]2'!J176</f>
        <v>0</v>
      </c>
      <c r="AK363" s="174">
        <f>'[2]2'!L176</f>
        <v>0</v>
      </c>
      <c r="AL363" s="174"/>
      <c r="AM363" s="62"/>
      <c r="AN363" s="72">
        <f>'[2]2'!A176</f>
        <v>0</v>
      </c>
    </row>
    <row r="364" spans="2:40" ht="15.75">
      <c r="B364" s="20"/>
      <c r="C364" s="175"/>
      <c r="D364" s="175"/>
      <c r="E364" s="176"/>
      <c r="F364" s="176"/>
      <c r="G364" s="11">
        <f t="shared" si="21"/>
      </c>
      <c r="H364" s="11">
        <f t="shared" si="21"/>
      </c>
      <c r="I364" s="12">
        <f t="shared" si="21"/>
      </c>
      <c r="J364" s="13"/>
      <c r="K364" s="13"/>
      <c r="L364" s="2">
        <f t="shared" si="22"/>
      </c>
      <c r="Z364" s="73"/>
      <c r="AA364" s="73"/>
      <c r="AB364" s="73"/>
      <c r="AD364" s="55"/>
      <c r="AE364" s="200"/>
      <c r="AF364" s="200"/>
      <c r="AG364" s="205"/>
      <c r="AH364" s="205"/>
      <c r="AI364" s="68">
        <f>'[2]2'!AC177</f>
        <v>0</v>
      </c>
      <c r="AJ364" s="69">
        <f>'[2]2'!J177</f>
        <v>0</v>
      </c>
      <c r="AK364" s="174">
        <f>'[2]2'!L177</f>
        <v>0</v>
      </c>
      <c r="AL364" s="174"/>
      <c r="AM364" s="62"/>
      <c r="AN364" s="72">
        <f>'[2]2'!A177</f>
        <v>0</v>
      </c>
    </row>
    <row r="365" spans="2:40" ht="15.75">
      <c r="B365" s="20"/>
      <c r="C365" s="175"/>
      <c r="D365" s="175"/>
      <c r="E365" s="176"/>
      <c r="F365" s="176"/>
      <c r="G365" s="11">
        <f t="shared" si="21"/>
      </c>
      <c r="H365" s="11">
        <f t="shared" si="21"/>
      </c>
      <c r="I365" s="12">
        <f t="shared" si="21"/>
      </c>
      <c r="J365" s="13"/>
      <c r="K365" s="13"/>
      <c r="L365" s="2">
        <f t="shared" si="22"/>
      </c>
      <c r="Z365" s="73"/>
      <c r="AA365" s="73"/>
      <c r="AB365" s="73"/>
      <c r="AD365" s="55"/>
      <c r="AE365" s="200"/>
      <c r="AF365" s="200"/>
      <c r="AG365" s="205"/>
      <c r="AH365" s="205"/>
      <c r="AI365" s="68">
        <f>'[2]2'!AC178</f>
        <v>0</v>
      </c>
      <c r="AJ365" s="69">
        <f>'[2]2'!J178</f>
        <v>0</v>
      </c>
      <c r="AK365" s="174">
        <f>'[2]2'!L178</f>
        <v>0</v>
      </c>
      <c r="AL365" s="174"/>
      <c r="AM365" s="62"/>
      <c r="AN365" s="72">
        <f>'[2]2'!A178</f>
        <v>0</v>
      </c>
    </row>
    <row r="366" spans="2:40" ht="15.75">
      <c r="B366" s="20"/>
      <c r="C366" s="175"/>
      <c r="D366" s="175"/>
      <c r="E366" s="176"/>
      <c r="F366" s="176"/>
      <c r="G366" s="11">
        <f t="shared" si="21"/>
      </c>
      <c r="H366" s="11">
        <f t="shared" si="21"/>
      </c>
      <c r="I366" s="12">
        <f t="shared" si="21"/>
      </c>
      <c r="J366" s="13"/>
      <c r="K366" s="13"/>
      <c r="L366" s="2">
        <f t="shared" si="22"/>
      </c>
      <c r="Z366" s="73"/>
      <c r="AA366" s="73"/>
      <c r="AB366" s="73"/>
      <c r="AD366" s="55"/>
      <c r="AE366" s="200"/>
      <c r="AF366" s="200"/>
      <c r="AG366" s="205"/>
      <c r="AH366" s="205"/>
      <c r="AI366" s="68">
        <f>'[2]2'!AC179</f>
        <v>0</v>
      </c>
      <c r="AJ366" s="69">
        <f>'[2]2'!J179</f>
        <v>0</v>
      </c>
      <c r="AK366" s="174">
        <f>'[2]2'!L179</f>
        <v>0</v>
      </c>
      <c r="AL366" s="174"/>
      <c r="AM366" s="62"/>
      <c r="AN366" s="72">
        <f>'[2]2'!A179</f>
        <v>0</v>
      </c>
    </row>
    <row r="367" spans="2:40" ht="15.75">
      <c r="B367" s="20"/>
      <c r="C367" s="175"/>
      <c r="D367" s="175"/>
      <c r="E367" s="176"/>
      <c r="F367" s="176"/>
      <c r="G367" s="11">
        <f t="shared" si="21"/>
      </c>
      <c r="H367" s="11">
        <f t="shared" si="21"/>
      </c>
      <c r="I367" s="12">
        <f t="shared" si="21"/>
      </c>
      <c r="J367" s="20"/>
      <c r="K367" s="20"/>
      <c r="L367" s="2">
        <f t="shared" si="22"/>
      </c>
      <c r="Z367" s="73"/>
      <c r="AA367" s="73"/>
      <c r="AB367" s="73"/>
      <c r="AD367" s="55"/>
      <c r="AE367" s="200"/>
      <c r="AF367" s="200"/>
      <c r="AG367" s="205"/>
      <c r="AH367" s="205"/>
      <c r="AI367" s="68">
        <f>'[2]2'!AC180</f>
        <v>0</v>
      </c>
      <c r="AJ367" s="69">
        <f>'[2]2'!J180</f>
        <v>0</v>
      </c>
      <c r="AK367" s="174">
        <f>'[2]2'!L180</f>
        <v>0</v>
      </c>
      <c r="AL367" s="174"/>
      <c r="AM367" s="62"/>
      <c r="AN367" s="72">
        <f>'[2]2'!A180</f>
        <v>0</v>
      </c>
    </row>
    <row r="368" spans="2:40" ht="15.75">
      <c r="B368" s="20"/>
      <c r="C368" s="175"/>
      <c r="D368" s="175"/>
      <c r="E368" s="176"/>
      <c r="F368" s="176"/>
      <c r="G368" s="11">
        <f t="shared" si="21"/>
      </c>
      <c r="H368" s="11">
        <f t="shared" si="21"/>
      </c>
      <c r="I368" s="12">
        <f t="shared" si="21"/>
      </c>
      <c r="J368" s="20"/>
      <c r="K368" s="20"/>
      <c r="L368" s="2">
        <f t="shared" si="22"/>
      </c>
      <c r="Z368" s="73"/>
      <c r="AA368" s="73"/>
      <c r="AB368" s="73"/>
      <c r="AD368" s="55"/>
      <c r="AE368" s="200"/>
      <c r="AF368" s="200"/>
      <c r="AG368" s="205"/>
      <c r="AH368" s="205"/>
      <c r="AI368" s="68">
        <f>'[2]2'!AC181</f>
        <v>0</v>
      </c>
      <c r="AJ368" s="69">
        <f>'[2]2'!J181</f>
        <v>0</v>
      </c>
      <c r="AK368" s="174">
        <f>'[2]2'!L181</f>
        <v>0</v>
      </c>
      <c r="AL368" s="174"/>
      <c r="AM368" s="55"/>
      <c r="AN368" s="72">
        <f>'[2]2'!A181</f>
        <v>0</v>
      </c>
    </row>
    <row r="369" spans="2:40" ht="15.75">
      <c r="B369" s="20"/>
      <c r="C369" s="175"/>
      <c r="D369" s="175"/>
      <c r="E369" s="176"/>
      <c r="F369" s="176"/>
      <c r="G369" s="11">
        <f t="shared" si="21"/>
      </c>
      <c r="H369" s="11">
        <f t="shared" si="21"/>
      </c>
      <c r="I369" s="12">
        <f t="shared" si="21"/>
      </c>
      <c r="J369" s="20"/>
      <c r="K369" s="20"/>
      <c r="L369" s="2">
        <f t="shared" si="22"/>
      </c>
      <c r="Z369" s="73"/>
      <c r="AA369" s="73"/>
      <c r="AB369" s="73"/>
      <c r="AD369" s="55"/>
      <c r="AE369" s="200"/>
      <c r="AF369" s="200"/>
      <c r="AG369" s="205"/>
      <c r="AH369" s="205"/>
      <c r="AI369" s="68">
        <f>'[2]2'!AC182</f>
        <v>0</v>
      </c>
      <c r="AJ369" s="69">
        <f>'[2]2'!J182</f>
        <v>0</v>
      </c>
      <c r="AK369" s="174">
        <f>'[2]2'!L182</f>
        <v>0</v>
      </c>
      <c r="AL369" s="174"/>
      <c r="AM369" s="55"/>
      <c r="AN369" s="72">
        <f>'[2]2'!A182</f>
        <v>0</v>
      </c>
    </row>
    <row r="370" spans="2:40" ht="15.75">
      <c r="B370" s="20"/>
      <c r="C370" s="175"/>
      <c r="D370" s="175"/>
      <c r="E370" s="176"/>
      <c r="F370" s="176"/>
      <c r="G370" s="11">
        <f t="shared" si="21"/>
      </c>
      <c r="H370" s="11">
        <f t="shared" si="21"/>
      </c>
      <c r="I370" s="12">
        <f t="shared" si="21"/>
      </c>
      <c r="J370" s="20"/>
      <c r="K370" s="20"/>
      <c r="L370" s="2">
        <f t="shared" si="22"/>
      </c>
      <c r="Z370" s="73"/>
      <c r="AA370" s="73"/>
      <c r="AB370" s="73"/>
      <c r="AD370" s="55"/>
      <c r="AE370" s="200"/>
      <c r="AF370" s="200"/>
      <c r="AG370" s="205"/>
      <c r="AH370" s="205"/>
      <c r="AI370" s="68">
        <f>'[2]2'!AC183</f>
        <v>0</v>
      </c>
      <c r="AJ370" s="69">
        <f>'[2]2'!J183</f>
        <v>0</v>
      </c>
      <c r="AK370" s="174">
        <f>'[2]2'!L183</f>
        <v>0</v>
      </c>
      <c r="AL370" s="174"/>
      <c r="AM370" s="55"/>
      <c r="AN370" s="72">
        <f>'[2]2'!A183</f>
        <v>0</v>
      </c>
    </row>
    <row r="371" spans="2:40" ht="15.75">
      <c r="B371" s="20"/>
      <c r="C371" s="175"/>
      <c r="D371" s="175"/>
      <c r="E371" s="176"/>
      <c r="F371" s="176"/>
      <c r="G371" s="11">
        <f t="shared" si="21"/>
      </c>
      <c r="H371" s="11">
        <f t="shared" si="21"/>
      </c>
      <c r="I371" s="12">
        <f t="shared" si="21"/>
      </c>
      <c r="J371" s="20"/>
      <c r="K371" s="20"/>
      <c r="L371" s="2">
        <f t="shared" si="22"/>
      </c>
      <c r="Z371" s="73"/>
      <c r="AA371" s="73"/>
      <c r="AB371" s="73"/>
      <c r="AD371" s="55"/>
      <c r="AE371" s="200"/>
      <c r="AF371" s="200"/>
      <c r="AG371" s="205"/>
      <c r="AH371" s="205"/>
      <c r="AI371" s="68">
        <f>'[2]2'!AC184</f>
        <v>0</v>
      </c>
      <c r="AJ371" s="69">
        <f>'[2]2'!J184</f>
        <v>0</v>
      </c>
      <c r="AK371" s="174">
        <f>'[2]2'!L184</f>
        <v>0</v>
      </c>
      <c r="AL371" s="174"/>
      <c r="AM371" s="55"/>
      <c r="AN371" s="72">
        <f>'[2]2'!A184</f>
        <v>0</v>
      </c>
    </row>
    <row r="372" spans="2:40" ht="15.75">
      <c r="B372" s="20"/>
      <c r="C372" s="175"/>
      <c r="D372" s="175"/>
      <c r="E372" s="176"/>
      <c r="F372" s="176"/>
      <c r="G372" s="11">
        <f t="shared" si="21"/>
      </c>
      <c r="H372" s="11">
        <f t="shared" si="21"/>
      </c>
      <c r="I372" s="12">
        <f t="shared" si="21"/>
      </c>
      <c r="J372" s="20"/>
      <c r="K372" s="20"/>
      <c r="L372" s="2">
        <f t="shared" si="22"/>
      </c>
      <c r="Z372" s="73"/>
      <c r="AA372" s="73"/>
      <c r="AB372" s="73"/>
      <c r="AD372" s="55"/>
      <c r="AE372" s="200"/>
      <c r="AF372" s="200"/>
      <c r="AG372" s="205"/>
      <c r="AH372" s="205"/>
      <c r="AI372" s="68">
        <f>'[2]2'!AC185</f>
        <v>0</v>
      </c>
      <c r="AJ372" s="69">
        <f>'[2]2'!J185</f>
        <v>0</v>
      </c>
      <c r="AK372" s="174">
        <f>'[2]2'!L185</f>
        <v>0</v>
      </c>
      <c r="AL372" s="174"/>
      <c r="AM372" s="55"/>
      <c r="AN372" s="72">
        <f>'[2]2'!A185</f>
        <v>0</v>
      </c>
    </row>
    <row r="373" spans="2:40" ht="15.75">
      <c r="B373" s="20"/>
      <c r="C373" s="175"/>
      <c r="D373" s="175"/>
      <c r="E373" s="176"/>
      <c r="F373" s="176"/>
      <c r="G373" s="11">
        <f t="shared" si="21"/>
      </c>
      <c r="H373" s="11">
        <f t="shared" si="21"/>
      </c>
      <c r="I373" s="12">
        <f t="shared" si="21"/>
      </c>
      <c r="J373" s="20"/>
      <c r="K373" s="20"/>
      <c r="L373" s="2">
        <f t="shared" si="22"/>
      </c>
      <c r="Z373" s="73"/>
      <c r="AA373" s="73"/>
      <c r="AB373" s="73"/>
      <c r="AD373" s="55"/>
      <c r="AE373" s="200"/>
      <c r="AF373" s="200"/>
      <c r="AG373" s="205"/>
      <c r="AH373" s="205"/>
      <c r="AI373" s="68">
        <f>'[2]2'!AC186</f>
        <v>0</v>
      </c>
      <c r="AJ373" s="69">
        <f>'[2]2'!J186</f>
        <v>0</v>
      </c>
      <c r="AK373" s="174">
        <f>'[2]2'!L186</f>
        <v>0</v>
      </c>
      <c r="AL373" s="174"/>
      <c r="AM373" s="55"/>
      <c r="AN373" s="72">
        <f>'[2]2'!A186</f>
        <v>0</v>
      </c>
    </row>
    <row r="374" spans="2:40" ht="15.75">
      <c r="B374" s="20"/>
      <c r="C374" s="175"/>
      <c r="D374" s="175"/>
      <c r="E374" s="176"/>
      <c r="F374" s="176"/>
      <c r="G374" s="11">
        <f t="shared" si="21"/>
      </c>
      <c r="H374" s="11">
        <f t="shared" si="21"/>
      </c>
      <c r="I374" s="12">
        <f t="shared" si="21"/>
      </c>
      <c r="J374" s="20"/>
      <c r="K374" s="20"/>
      <c r="L374" s="2">
        <f t="shared" si="22"/>
      </c>
      <c r="Z374" s="73"/>
      <c r="AA374" s="73"/>
      <c r="AB374" s="73"/>
      <c r="AD374" s="55"/>
      <c r="AE374" s="200"/>
      <c r="AF374" s="200"/>
      <c r="AG374" s="205"/>
      <c r="AH374" s="205"/>
      <c r="AI374" s="68">
        <f>'[2]2'!AC187</f>
        <v>0</v>
      </c>
      <c r="AJ374" s="69">
        <f>'[2]2'!J187</f>
        <v>0</v>
      </c>
      <c r="AK374" s="174">
        <f>'[2]2'!L187</f>
        <v>0</v>
      </c>
      <c r="AL374" s="174"/>
      <c r="AM374" s="55"/>
      <c r="AN374" s="72">
        <f>'[2]2'!A187</f>
        <v>0</v>
      </c>
    </row>
    <row r="375" spans="2:40" ht="15.75">
      <c r="B375" s="20"/>
      <c r="C375" s="175"/>
      <c r="D375" s="195"/>
      <c r="E375" s="176"/>
      <c r="F375" s="196"/>
      <c r="G375" s="11">
        <f t="shared" si="21"/>
      </c>
      <c r="H375" s="11">
        <f t="shared" si="21"/>
      </c>
      <c r="I375" s="12">
        <f t="shared" si="21"/>
      </c>
      <c r="J375" s="20"/>
      <c r="K375" s="20"/>
      <c r="L375" s="2">
        <f t="shared" si="22"/>
      </c>
      <c r="Z375" s="73"/>
      <c r="AA375" s="73"/>
      <c r="AB375" s="73"/>
      <c r="AD375" s="55"/>
      <c r="AE375" s="200"/>
      <c r="AF375" s="200"/>
      <c r="AG375" s="205"/>
      <c r="AH375" s="205"/>
      <c r="AI375" s="68">
        <f>'[2]2'!AC188</f>
        <v>0</v>
      </c>
      <c r="AJ375" s="69">
        <f>'[2]2'!J188</f>
        <v>0</v>
      </c>
      <c r="AK375" s="174">
        <f>'[2]2'!L188</f>
        <v>0</v>
      </c>
      <c r="AL375" s="174"/>
      <c r="AM375" s="55"/>
      <c r="AN375" s="72">
        <f>'[2]2'!A188</f>
        <v>0</v>
      </c>
    </row>
    <row r="376" spans="2:40" ht="15.75" customHeight="1">
      <c r="B376" s="175"/>
      <c r="C376" s="197"/>
      <c r="D376" s="187" t="s">
        <v>6</v>
      </c>
      <c r="E376" s="188"/>
      <c r="F376" s="187" t="s">
        <v>13</v>
      </c>
      <c r="G376" s="189"/>
      <c r="H376" s="176"/>
      <c r="I376" s="175"/>
      <c r="J376" s="175"/>
      <c r="K376" s="175"/>
      <c r="L376" s="198"/>
      <c r="Z376" s="73"/>
      <c r="AA376" s="73"/>
      <c r="AB376" s="73"/>
      <c r="AD376" s="200"/>
      <c r="AE376" s="200"/>
      <c r="AF376" s="207" t="s">
        <v>6</v>
      </c>
      <c r="AG376" s="208"/>
      <c r="AH376" s="207" t="s">
        <v>13</v>
      </c>
      <c r="AI376" s="208"/>
      <c r="AJ376" s="205"/>
      <c r="AK376" s="200"/>
      <c r="AL376" s="200"/>
      <c r="AM376" s="200"/>
      <c r="AN376" s="202"/>
    </row>
    <row r="377" spans="2:40" ht="15.75">
      <c r="B377" s="175"/>
      <c r="C377" s="175"/>
      <c r="D377" s="189"/>
      <c r="E377" s="189"/>
      <c r="F377" s="189"/>
      <c r="G377" s="189"/>
      <c r="H377" s="176"/>
      <c r="I377" s="175"/>
      <c r="J377" s="175"/>
      <c r="K377" s="175"/>
      <c r="L377" s="198"/>
      <c r="Z377" s="73"/>
      <c r="AA377" s="73"/>
      <c r="AB377" s="73"/>
      <c r="AD377" s="200"/>
      <c r="AE377" s="200"/>
      <c r="AF377" s="208"/>
      <c r="AG377" s="208"/>
      <c r="AH377" s="208"/>
      <c r="AI377" s="208"/>
      <c r="AJ377" s="205"/>
      <c r="AK377" s="200"/>
      <c r="AL377" s="200"/>
      <c r="AM377" s="200"/>
      <c r="AN377" s="202"/>
    </row>
    <row r="378" spans="2:40" ht="15.75" customHeight="1">
      <c r="B378" s="175"/>
      <c r="C378" s="175"/>
      <c r="D378" s="187" t="s">
        <v>6</v>
      </c>
      <c r="E378" s="188"/>
      <c r="F378" s="187" t="s">
        <v>14</v>
      </c>
      <c r="G378" s="189"/>
      <c r="H378" s="176"/>
      <c r="I378" s="175"/>
      <c r="J378" s="175"/>
      <c r="K378" s="175"/>
      <c r="L378" s="198"/>
      <c r="Z378" s="73"/>
      <c r="AA378" s="73"/>
      <c r="AB378" s="73"/>
      <c r="AD378" s="200"/>
      <c r="AE378" s="200"/>
      <c r="AF378" s="207" t="s">
        <v>6</v>
      </c>
      <c r="AG378" s="208"/>
      <c r="AH378" s="207" t="s">
        <v>14</v>
      </c>
      <c r="AI378" s="208"/>
      <c r="AJ378" s="205"/>
      <c r="AK378" s="200"/>
      <c r="AL378" s="200"/>
      <c r="AM378" s="200"/>
      <c r="AN378" s="202"/>
    </row>
    <row r="379" spans="2:40" ht="15.75">
      <c r="B379" s="175"/>
      <c r="C379" s="175"/>
      <c r="D379" s="189"/>
      <c r="E379" s="189"/>
      <c r="F379" s="189"/>
      <c r="G379" s="189"/>
      <c r="H379" s="176"/>
      <c r="I379" s="175"/>
      <c r="J379" s="175"/>
      <c r="K379" s="175"/>
      <c r="L379" s="198"/>
      <c r="Z379" s="73"/>
      <c r="AA379" s="73"/>
      <c r="AB379" s="73"/>
      <c r="AD379" s="200"/>
      <c r="AE379" s="200"/>
      <c r="AF379" s="208"/>
      <c r="AG379" s="208"/>
      <c r="AH379" s="208"/>
      <c r="AI379" s="208"/>
      <c r="AJ379" s="205"/>
      <c r="AK379" s="200"/>
      <c r="AL379" s="200"/>
      <c r="AM379" s="200"/>
      <c r="AN379" s="202"/>
    </row>
    <row r="380" spans="2:40" ht="15.75" customHeight="1">
      <c r="B380" s="175"/>
      <c r="C380" s="175"/>
      <c r="D380" s="187" t="s">
        <v>6</v>
      </c>
      <c r="E380" s="188"/>
      <c r="F380" s="187" t="s">
        <v>15</v>
      </c>
      <c r="G380" s="189"/>
      <c r="H380" s="190"/>
      <c r="I380" s="185" t="s">
        <v>16</v>
      </c>
      <c r="J380" s="185"/>
      <c r="K380" s="185"/>
      <c r="L380" s="185"/>
      <c r="Z380" s="73"/>
      <c r="AA380" s="73"/>
      <c r="AB380" s="73"/>
      <c r="AD380" s="200"/>
      <c r="AE380" s="200"/>
      <c r="AF380" s="207" t="s">
        <v>6</v>
      </c>
      <c r="AG380" s="208"/>
      <c r="AH380" s="207" t="s">
        <v>15</v>
      </c>
      <c r="AI380" s="208"/>
      <c r="AJ380" s="205"/>
      <c r="AK380" s="206" t="s">
        <v>16</v>
      </c>
      <c r="AL380" s="206"/>
      <c r="AM380" s="206"/>
      <c r="AN380" s="206"/>
    </row>
    <row r="381" spans="2:40" ht="15.75">
      <c r="B381" s="175"/>
      <c r="C381" s="175"/>
      <c r="D381" s="189"/>
      <c r="E381" s="189"/>
      <c r="F381" s="189"/>
      <c r="G381" s="189"/>
      <c r="H381" s="190"/>
      <c r="I381" s="185"/>
      <c r="J381" s="185"/>
      <c r="K381" s="185"/>
      <c r="L381" s="185"/>
      <c r="Z381" s="73"/>
      <c r="AA381" s="73"/>
      <c r="AB381" s="73"/>
      <c r="AD381" s="200"/>
      <c r="AE381" s="200"/>
      <c r="AF381" s="208"/>
      <c r="AG381" s="208"/>
      <c r="AH381" s="208"/>
      <c r="AI381" s="208"/>
      <c r="AJ381" s="205"/>
      <c r="AK381" s="206"/>
      <c r="AL381" s="206"/>
      <c r="AM381" s="206"/>
      <c r="AN381" s="206"/>
    </row>
    <row r="382" spans="2:40" ht="15.75" customHeight="1">
      <c r="B382" s="175"/>
      <c r="C382" s="175"/>
      <c r="D382" s="187" t="s">
        <v>6</v>
      </c>
      <c r="E382" s="188"/>
      <c r="F382" s="187" t="s">
        <v>17</v>
      </c>
      <c r="G382" s="189"/>
      <c r="H382" s="190"/>
      <c r="I382" s="185"/>
      <c r="J382" s="185"/>
      <c r="K382" s="185"/>
      <c r="L382" s="185"/>
      <c r="Z382" s="73"/>
      <c r="AA382" s="73"/>
      <c r="AB382" s="73"/>
      <c r="AD382" s="200"/>
      <c r="AE382" s="200"/>
      <c r="AF382" s="207" t="s">
        <v>6</v>
      </c>
      <c r="AG382" s="208"/>
      <c r="AH382" s="207" t="s">
        <v>17</v>
      </c>
      <c r="AI382" s="208"/>
      <c r="AJ382" s="205"/>
      <c r="AK382" s="206"/>
      <c r="AL382" s="206"/>
      <c r="AM382" s="206"/>
      <c r="AN382" s="206"/>
    </row>
    <row r="383" spans="2:40" ht="15.75">
      <c r="B383" s="175"/>
      <c r="C383" s="175"/>
      <c r="D383" s="189"/>
      <c r="E383" s="189"/>
      <c r="F383" s="189"/>
      <c r="G383" s="189"/>
      <c r="H383" s="190"/>
      <c r="I383" s="185"/>
      <c r="J383" s="185"/>
      <c r="K383" s="185"/>
      <c r="L383" s="185"/>
      <c r="Z383" s="73"/>
      <c r="AA383" s="73"/>
      <c r="AB383" s="73"/>
      <c r="AD383" s="200"/>
      <c r="AE383" s="200"/>
      <c r="AF383" s="208"/>
      <c r="AG383" s="208"/>
      <c r="AH383" s="208"/>
      <c r="AI383" s="208"/>
      <c r="AJ383" s="205"/>
      <c r="AK383" s="206"/>
      <c r="AL383" s="206"/>
      <c r="AM383" s="206"/>
      <c r="AN383" s="206"/>
    </row>
    <row r="384" spans="2:40" ht="15.75">
      <c r="B384" s="185" t="s">
        <v>18</v>
      </c>
      <c r="C384" s="185"/>
      <c r="D384" s="185"/>
      <c r="E384" s="185"/>
      <c r="F384" s="185"/>
      <c r="G384" s="185"/>
      <c r="H384" s="185"/>
      <c r="I384" s="185"/>
      <c r="J384" s="185"/>
      <c r="K384" s="185"/>
      <c r="L384" s="185"/>
      <c r="Z384" s="73"/>
      <c r="AA384" s="73"/>
      <c r="AB384" s="73"/>
      <c r="AD384" s="206" t="s">
        <v>18</v>
      </c>
      <c r="AE384" s="206"/>
      <c r="AF384" s="206"/>
      <c r="AG384" s="206"/>
      <c r="AH384" s="206"/>
      <c r="AI384" s="206"/>
      <c r="AJ384" s="206"/>
      <c r="AK384" s="206"/>
      <c r="AL384" s="206"/>
      <c r="AM384" s="206"/>
      <c r="AN384" s="206"/>
    </row>
    <row r="385" spans="2:40" ht="36.75" customHeight="1">
      <c r="B385" s="185"/>
      <c r="C385" s="185"/>
      <c r="D385" s="185"/>
      <c r="E385" s="185"/>
      <c r="F385" s="185"/>
      <c r="G385" s="185"/>
      <c r="H385" s="185"/>
      <c r="I385" s="185"/>
      <c r="J385" s="185"/>
      <c r="K385" s="185"/>
      <c r="L385" s="185"/>
      <c r="Z385" s="73"/>
      <c r="AA385" s="73"/>
      <c r="AB385" s="73"/>
      <c r="AD385" s="55"/>
      <c r="AE385" s="55"/>
      <c r="AF385" s="56"/>
      <c r="AG385" s="56"/>
      <c r="AH385" s="56"/>
      <c r="AI385" s="63"/>
      <c r="AJ385" s="56"/>
      <c r="AK385" s="55"/>
      <c r="AL385" s="55"/>
      <c r="AM385" s="55"/>
      <c r="AN385" s="94"/>
    </row>
    <row r="386" spans="2:40" ht="4.5" customHeight="1">
      <c r="B386" s="21"/>
      <c r="C386" s="21"/>
      <c r="D386" s="21"/>
      <c r="E386" s="21"/>
      <c r="F386" s="21"/>
      <c r="G386" s="21"/>
      <c r="H386" s="21"/>
      <c r="I386" s="21"/>
      <c r="J386" s="21"/>
      <c r="K386" s="21"/>
      <c r="L386" s="21"/>
      <c r="Z386" s="73"/>
      <c r="AA386" s="73"/>
      <c r="AB386" s="73"/>
      <c r="AD386" s="55"/>
      <c r="AE386" s="55"/>
      <c r="AF386" s="56"/>
      <c r="AG386" s="56"/>
      <c r="AH386" s="56"/>
      <c r="AI386" s="63"/>
      <c r="AJ386" s="56"/>
      <c r="AK386" s="55"/>
      <c r="AL386" s="55"/>
      <c r="AM386" s="55"/>
      <c r="AN386" s="94"/>
    </row>
    <row r="387" spans="5:40" ht="21" customHeight="1">
      <c r="E387" s="191" t="s">
        <v>82</v>
      </c>
      <c r="F387" s="191"/>
      <c r="G387" s="191"/>
      <c r="H387" s="191"/>
      <c r="I387" s="191"/>
      <c r="Z387" s="73"/>
      <c r="AA387" s="73"/>
      <c r="AB387" s="73"/>
      <c r="AD387" s="55"/>
      <c r="AE387" s="55"/>
      <c r="AF387" s="56"/>
      <c r="AG387" s="64"/>
      <c r="AH387" s="65"/>
      <c r="AI387" s="66"/>
      <c r="AJ387" s="65"/>
      <c r="AK387" s="67"/>
      <c r="AL387" s="55"/>
      <c r="AM387" s="55"/>
      <c r="AN387" s="94"/>
    </row>
    <row r="388" spans="5:40" ht="15.75" customHeight="1">
      <c r="E388" s="191"/>
      <c r="F388" s="191"/>
      <c r="G388" s="191"/>
      <c r="H388" s="191"/>
      <c r="I388" s="191"/>
      <c r="Z388" s="73"/>
      <c r="AA388" s="73"/>
      <c r="AB388" s="73"/>
      <c r="AD388" s="55"/>
      <c r="AE388" s="55"/>
      <c r="AF388" s="56"/>
      <c r="AG388" s="203" t="s">
        <v>7</v>
      </c>
      <c r="AH388" s="203"/>
      <c r="AI388" s="203"/>
      <c r="AJ388" s="203"/>
      <c r="AK388" s="203"/>
      <c r="AL388" s="55"/>
      <c r="AM388" s="55"/>
      <c r="AN388" s="94"/>
    </row>
    <row r="389" spans="5:40" ht="15.75" customHeight="1">
      <c r="E389" s="191"/>
      <c r="F389" s="191"/>
      <c r="G389" s="191"/>
      <c r="H389" s="191"/>
      <c r="I389" s="191"/>
      <c r="Z389" s="73"/>
      <c r="AA389" s="73"/>
      <c r="AB389" s="73"/>
      <c r="AD389" s="55"/>
      <c r="AE389" s="55"/>
      <c r="AF389" s="56"/>
      <c r="AG389" s="203"/>
      <c r="AH389" s="203"/>
      <c r="AI389" s="203"/>
      <c r="AJ389" s="203"/>
      <c r="AK389" s="203"/>
      <c r="AL389" s="55"/>
      <c r="AM389" s="55"/>
      <c r="AN389" s="94"/>
    </row>
    <row r="390" spans="5:40" ht="15.75" customHeight="1">
      <c r="E390" s="9"/>
      <c r="F390" s="9"/>
      <c r="G390" s="44"/>
      <c r="H390" s="9"/>
      <c r="I390" s="194" t="str">
        <f>I355</f>
        <v>م ع/93/336</v>
      </c>
      <c r="J390" s="194"/>
      <c r="K390" s="186" t="s">
        <v>62</v>
      </c>
      <c r="L390" s="186"/>
      <c r="Z390" s="73"/>
      <c r="AA390" s="73"/>
      <c r="AB390" s="73"/>
      <c r="AD390" s="55"/>
      <c r="AE390" s="55"/>
      <c r="AF390" s="56"/>
      <c r="AG390" s="203"/>
      <c r="AH390" s="203"/>
      <c r="AI390" s="203"/>
      <c r="AJ390" s="203"/>
      <c r="AK390" s="203"/>
      <c r="AL390" s="55"/>
      <c r="AM390" s="55"/>
      <c r="AN390" s="94"/>
    </row>
    <row r="391" spans="2:40" ht="15.75" customHeight="1">
      <c r="B391" s="18" t="s">
        <v>69</v>
      </c>
      <c r="E391" s="23"/>
      <c r="F391" s="23"/>
      <c r="G391" s="84"/>
      <c r="H391" s="23"/>
      <c r="I391" s="181" t="str">
        <f>I356</f>
        <v>SLP-3190705022</v>
      </c>
      <c r="J391" s="181"/>
      <c r="K391" s="182" t="s">
        <v>9</v>
      </c>
      <c r="L391" s="182"/>
      <c r="Z391" s="73"/>
      <c r="AA391" s="73"/>
      <c r="AB391" s="73"/>
      <c r="AD391" s="55"/>
      <c r="AE391" s="55"/>
      <c r="AF391" s="56"/>
      <c r="AG391" s="57"/>
      <c r="AH391" s="57"/>
      <c r="AI391" s="58"/>
      <c r="AJ391" s="57"/>
      <c r="AK391" s="209" t="e">
        <f>#REF!</f>
        <v>#REF!</v>
      </c>
      <c r="AL391" s="209"/>
      <c r="AM391" s="201" t="s">
        <v>8</v>
      </c>
      <c r="AN391" s="201"/>
    </row>
    <row r="392" spans="1:40" ht="6.75" customHeight="1">
      <c r="A392" s="19"/>
      <c r="D392" s="18"/>
      <c r="E392" s="18"/>
      <c r="F392" s="18"/>
      <c r="G392" s="18"/>
      <c r="H392" s="18"/>
      <c r="L392" s="18"/>
      <c r="Z392" s="73"/>
      <c r="AA392" s="73"/>
      <c r="AB392" s="73"/>
      <c r="AD392" s="55"/>
      <c r="AE392" s="55"/>
      <c r="AF392" s="56"/>
      <c r="AG392" s="57"/>
      <c r="AH392" s="57"/>
      <c r="AI392" s="58"/>
      <c r="AJ392" s="57"/>
      <c r="AK392" s="204">
        <f>'[2]MT26'!P379</f>
        <v>0</v>
      </c>
      <c r="AL392" s="204"/>
      <c r="AM392" s="201" t="s">
        <v>9</v>
      </c>
      <c r="AN392" s="201"/>
    </row>
    <row r="393" spans="2:40" ht="29.25" customHeight="1">
      <c r="B393" s="86" t="s">
        <v>10</v>
      </c>
      <c r="C393" s="183" t="s">
        <v>11</v>
      </c>
      <c r="D393" s="184"/>
      <c r="E393" s="183" t="s">
        <v>12</v>
      </c>
      <c r="F393" s="184"/>
      <c r="G393" s="87" t="s">
        <v>0</v>
      </c>
      <c r="H393" s="87" t="s">
        <v>1</v>
      </c>
      <c r="I393" s="87" t="s">
        <v>2</v>
      </c>
      <c r="J393" s="87" t="s">
        <v>3</v>
      </c>
      <c r="K393" s="87" t="s">
        <v>4</v>
      </c>
      <c r="L393" s="88" t="s">
        <v>5</v>
      </c>
      <c r="Z393" s="73"/>
      <c r="AA393" s="73"/>
      <c r="AB393" s="73"/>
      <c r="AC393" s="38"/>
      <c r="AD393" s="92" t="s">
        <v>10</v>
      </c>
      <c r="AE393" s="210" t="s">
        <v>11</v>
      </c>
      <c r="AF393" s="211"/>
      <c r="AG393" s="210" t="s">
        <v>12</v>
      </c>
      <c r="AH393" s="211"/>
      <c r="AI393" s="89" t="s">
        <v>0</v>
      </c>
      <c r="AJ393" s="89" t="s">
        <v>1</v>
      </c>
      <c r="AK393" s="89" t="s">
        <v>2</v>
      </c>
      <c r="AL393" s="89" t="s">
        <v>3</v>
      </c>
      <c r="AM393" s="89" t="s">
        <v>4</v>
      </c>
      <c r="AN393" s="94" t="s">
        <v>5</v>
      </c>
    </row>
    <row r="394" spans="2:40" ht="15.75">
      <c r="B394" s="1"/>
      <c r="C394" s="177"/>
      <c r="D394" s="178"/>
      <c r="E394" s="179"/>
      <c r="F394" s="180"/>
      <c r="G394" s="11">
        <f aca="true" t="shared" si="23" ref="G394:I410">IF(AI394=0,"",IF(AI394&gt;0,AI394))</f>
      </c>
      <c r="H394" s="11">
        <f t="shared" si="23"/>
      </c>
      <c r="I394" s="12">
        <f t="shared" si="23"/>
      </c>
      <c r="J394" s="20"/>
      <c r="K394" s="20"/>
      <c r="L394" s="2">
        <f aca="true" t="shared" si="24" ref="L394:L410">IF(AN394=0,"",IF(AN394&gt;0,AN394))</f>
      </c>
      <c r="Z394" s="73"/>
      <c r="AA394" s="73"/>
      <c r="AB394" s="73"/>
      <c r="AD394" s="93"/>
      <c r="AE394" s="212"/>
      <c r="AF394" s="212"/>
      <c r="AG394" s="210"/>
      <c r="AH394" s="210"/>
      <c r="AI394" s="68">
        <f>'[2]2'!AC189</f>
        <v>0</v>
      </c>
      <c r="AJ394" s="69">
        <f>'[2]2'!J189</f>
        <v>0</v>
      </c>
      <c r="AK394" s="174">
        <f>'[2]2'!L189</f>
        <v>0</v>
      </c>
      <c r="AL394" s="174"/>
      <c r="AM394" s="55"/>
      <c r="AN394" s="70">
        <f>'[2]2'!A189</f>
        <v>0</v>
      </c>
    </row>
    <row r="395" spans="1:41" s="19" customFormat="1" ht="15.75">
      <c r="A395" s="18"/>
      <c r="B395" s="1"/>
      <c r="C395" s="177"/>
      <c r="D395" s="178"/>
      <c r="E395" s="179"/>
      <c r="F395" s="180"/>
      <c r="G395" s="11">
        <f t="shared" si="23"/>
      </c>
      <c r="H395" s="11">
        <f t="shared" si="23"/>
      </c>
      <c r="I395" s="12">
        <f t="shared" si="23"/>
      </c>
      <c r="J395" s="20"/>
      <c r="K395" s="20"/>
      <c r="L395" s="2">
        <f t="shared" si="24"/>
      </c>
      <c r="Z395" s="76"/>
      <c r="AA395" s="76"/>
      <c r="AB395" s="76"/>
      <c r="AC395" s="37"/>
      <c r="AD395" s="93"/>
      <c r="AE395" s="212"/>
      <c r="AF395" s="212"/>
      <c r="AG395" s="210"/>
      <c r="AH395" s="210"/>
      <c r="AI395" s="68">
        <f>'[2]2'!AC190</f>
        <v>0</v>
      </c>
      <c r="AJ395" s="69">
        <f>'[2]2'!J190</f>
        <v>0</v>
      </c>
      <c r="AK395" s="174">
        <f>'[2]2'!L190</f>
        <v>0</v>
      </c>
      <c r="AL395" s="174"/>
      <c r="AM395" s="55"/>
      <c r="AN395" s="70">
        <f>'[2]2'!A190</f>
        <v>0</v>
      </c>
      <c r="AO395" s="38"/>
    </row>
    <row r="396" spans="2:40" ht="15.75">
      <c r="B396" s="1"/>
      <c r="C396" s="177"/>
      <c r="D396" s="178"/>
      <c r="E396" s="179"/>
      <c r="F396" s="180"/>
      <c r="G396" s="11">
        <f t="shared" si="23"/>
      </c>
      <c r="H396" s="11">
        <f t="shared" si="23"/>
      </c>
      <c r="I396" s="12">
        <f t="shared" si="23"/>
      </c>
      <c r="J396" s="20"/>
      <c r="K396" s="20"/>
      <c r="L396" s="2">
        <f t="shared" si="24"/>
      </c>
      <c r="Z396" s="73"/>
      <c r="AA396" s="73"/>
      <c r="AB396" s="73"/>
      <c r="AD396" s="93"/>
      <c r="AE396" s="212"/>
      <c r="AF396" s="212"/>
      <c r="AG396" s="210"/>
      <c r="AH396" s="210"/>
      <c r="AI396" s="68">
        <f>'[2]2'!AC191</f>
        <v>0</v>
      </c>
      <c r="AJ396" s="69">
        <f>'[2]2'!J191</f>
        <v>0</v>
      </c>
      <c r="AK396" s="174">
        <f>'[2]2'!L191</f>
        <v>0</v>
      </c>
      <c r="AL396" s="174"/>
      <c r="AM396" s="55"/>
      <c r="AN396" s="70">
        <f>'[2]2'!A191</f>
        <v>0</v>
      </c>
    </row>
    <row r="397" spans="2:40" ht="15.75">
      <c r="B397" s="1"/>
      <c r="C397" s="177"/>
      <c r="D397" s="178"/>
      <c r="E397" s="179"/>
      <c r="F397" s="180"/>
      <c r="G397" s="11">
        <f t="shared" si="23"/>
      </c>
      <c r="H397" s="11">
        <f t="shared" si="23"/>
      </c>
      <c r="I397" s="12">
        <f t="shared" si="23"/>
      </c>
      <c r="J397" s="20"/>
      <c r="K397" s="20"/>
      <c r="L397" s="2">
        <f t="shared" si="24"/>
      </c>
      <c r="Z397" s="73"/>
      <c r="AA397" s="73"/>
      <c r="AB397" s="73"/>
      <c r="AD397" s="93"/>
      <c r="AE397" s="212"/>
      <c r="AF397" s="212"/>
      <c r="AG397" s="210"/>
      <c r="AH397" s="210"/>
      <c r="AI397" s="68">
        <f>'[2]2'!AC192</f>
        <v>0</v>
      </c>
      <c r="AJ397" s="69">
        <f>'[2]2'!J192</f>
        <v>0</v>
      </c>
      <c r="AK397" s="174">
        <f>'[2]2'!L192</f>
        <v>0</v>
      </c>
      <c r="AL397" s="174"/>
      <c r="AM397" s="55"/>
      <c r="AN397" s="70">
        <f>'[2]2'!A192</f>
        <v>0</v>
      </c>
    </row>
    <row r="398" spans="2:40" ht="15.75">
      <c r="B398" s="20"/>
      <c r="C398" s="175"/>
      <c r="D398" s="175"/>
      <c r="E398" s="176"/>
      <c r="F398" s="176"/>
      <c r="G398" s="11">
        <f t="shared" si="23"/>
      </c>
      <c r="H398" s="11">
        <f t="shared" si="23"/>
      </c>
      <c r="I398" s="12">
        <f t="shared" si="23"/>
      </c>
      <c r="J398" s="13"/>
      <c r="K398" s="13"/>
      <c r="L398" s="2">
        <f t="shared" si="24"/>
      </c>
      <c r="Z398" s="73"/>
      <c r="AA398" s="73"/>
      <c r="AB398" s="73"/>
      <c r="AD398" s="93"/>
      <c r="AE398" s="212"/>
      <c r="AF398" s="212"/>
      <c r="AG398" s="210"/>
      <c r="AH398" s="210"/>
      <c r="AI398" s="68">
        <f>'[2]2'!AC193</f>
        <v>0</v>
      </c>
      <c r="AJ398" s="69">
        <f>'[2]2'!J193</f>
        <v>0</v>
      </c>
      <c r="AK398" s="174">
        <f>'[2]2'!L193</f>
        <v>0</v>
      </c>
      <c r="AL398" s="174"/>
      <c r="AM398" s="62"/>
      <c r="AN398" s="70">
        <f>'[2]2'!A193</f>
        <v>0</v>
      </c>
    </row>
    <row r="399" spans="2:40" ht="15.75">
      <c r="B399" s="20"/>
      <c r="C399" s="175"/>
      <c r="D399" s="175"/>
      <c r="E399" s="176"/>
      <c r="F399" s="176"/>
      <c r="G399" s="11">
        <f t="shared" si="23"/>
      </c>
      <c r="H399" s="11">
        <f t="shared" si="23"/>
      </c>
      <c r="I399" s="12">
        <f t="shared" si="23"/>
      </c>
      <c r="J399" s="13"/>
      <c r="K399" s="13"/>
      <c r="L399" s="2">
        <f t="shared" si="24"/>
      </c>
      <c r="Z399" s="73"/>
      <c r="AA399" s="73"/>
      <c r="AB399" s="73"/>
      <c r="AD399" s="55"/>
      <c r="AE399" s="200"/>
      <c r="AF399" s="200"/>
      <c r="AG399" s="205"/>
      <c r="AH399" s="205"/>
      <c r="AI399" s="68">
        <f>'[2]2'!AC194</f>
        <v>0</v>
      </c>
      <c r="AJ399" s="69">
        <f>'[2]2'!J194</f>
        <v>0</v>
      </c>
      <c r="AK399" s="174">
        <f>'[2]2'!L194</f>
        <v>0</v>
      </c>
      <c r="AL399" s="174"/>
      <c r="AM399" s="62"/>
      <c r="AN399" s="70">
        <f>'[2]2'!A194</f>
        <v>0</v>
      </c>
    </row>
    <row r="400" spans="2:40" ht="15.75">
      <c r="B400" s="20"/>
      <c r="C400" s="175"/>
      <c r="D400" s="175"/>
      <c r="E400" s="176"/>
      <c r="F400" s="176"/>
      <c r="G400" s="11">
        <f t="shared" si="23"/>
      </c>
      <c r="H400" s="11">
        <f t="shared" si="23"/>
      </c>
      <c r="I400" s="12">
        <f t="shared" si="23"/>
      </c>
      <c r="J400" s="13"/>
      <c r="K400" s="13"/>
      <c r="L400" s="2">
        <f t="shared" si="24"/>
      </c>
      <c r="Z400" s="73"/>
      <c r="AA400" s="73"/>
      <c r="AB400" s="73"/>
      <c r="AD400" s="55"/>
      <c r="AE400" s="200"/>
      <c r="AF400" s="200"/>
      <c r="AG400" s="205"/>
      <c r="AH400" s="205"/>
      <c r="AI400" s="68">
        <f>'[2]2'!AC195</f>
        <v>0</v>
      </c>
      <c r="AJ400" s="69">
        <f>'[2]2'!J195</f>
        <v>0</v>
      </c>
      <c r="AK400" s="174">
        <f>'[2]2'!L195</f>
        <v>0</v>
      </c>
      <c r="AL400" s="174"/>
      <c r="AM400" s="62"/>
      <c r="AN400" s="70">
        <f>'[2]2'!A195</f>
        <v>0</v>
      </c>
    </row>
    <row r="401" spans="2:40" ht="15.75">
      <c r="B401" s="20"/>
      <c r="C401" s="175"/>
      <c r="D401" s="175"/>
      <c r="E401" s="176"/>
      <c r="F401" s="176"/>
      <c r="G401" s="11">
        <f t="shared" si="23"/>
      </c>
      <c r="H401" s="11">
        <f t="shared" si="23"/>
      </c>
      <c r="I401" s="12">
        <f t="shared" si="23"/>
      </c>
      <c r="J401" s="13"/>
      <c r="K401" s="13"/>
      <c r="L401" s="2">
        <f t="shared" si="24"/>
      </c>
      <c r="Z401" s="73"/>
      <c r="AA401" s="73"/>
      <c r="AB401" s="73"/>
      <c r="AD401" s="55"/>
      <c r="AE401" s="200"/>
      <c r="AF401" s="200"/>
      <c r="AG401" s="205"/>
      <c r="AH401" s="205"/>
      <c r="AI401" s="68">
        <f>'[2]2'!AC196</f>
        <v>0</v>
      </c>
      <c r="AJ401" s="69">
        <f>'[2]2'!J196</f>
        <v>0</v>
      </c>
      <c r="AK401" s="174">
        <f>'[2]2'!L196</f>
        <v>0</v>
      </c>
      <c r="AL401" s="174"/>
      <c r="AM401" s="62"/>
      <c r="AN401" s="70">
        <f>'[2]2'!A196</f>
        <v>0</v>
      </c>
    </row>
    <row r="402" spans="2:40" ht="15.75">
      <c r="B402" s="20"/>
      <c r="C402" s="175"/>
      <c r="D402" s="175"/>
      <c r="E402" s="176"/>
      <c r="F402" s="176"/>
      <c r="G402" s="11">
        <f t="shared" si="23"/>
      </c>
      <c r="H402" s="11">
        <f t="shared" si="23"/>
      </c>
      <c r="I402" s="12">
        <f t="shared" si="23"/>
      </c>
      <c r="J402" s="20"/>
      <c r="K402" s="20"/>
      <c r="L402" s="2">
        <f t="shared" si="24"/>
      </c>
      <c r="Z402" s="73"/>
      <c r="AA402" s="73"/>
      <c r="AB402" s="73"/>
      <c r="AD402" s="55"/>
      <c r="AE402" s="200"/>
      <c r="AF402" s="200"/>
      <c r="AG402" s="205"/>
      <c r="AH402" s="205"/>
      <c r="AI402" s="68">
        <f>'[2]2'!AC197</f>
        <v>0</v>
      </c>
      <c r="AJ402" s="69">
        <f>'[2]2'!J197</f>
        <v>0</v>
      </c>
      <c r="AK402" s="174">
        <f>'[2]2'!L197</f>
        <v>0</v>
      </c>
      <c r="AL402" s="174"/>
      <c r="AM402" s="62"/>
      <c r="AN402" s="70">
        <f>'[2]2'!A197</f>
        <v>0</v>
      </c>
    </row>
    <row r="403" spans="2:40" ht="15.75">
      <c r="B403" s="20"/>
      <c r="C403" s="175"/>
      <c r="D403" s="175"/>
      <c r="E403" s="176"/>
      <c r="F403" s="176"/>
      <c r="G403" s="11">
        <f t="shared" si="23"/>
      </c>
      <c r="H403" s="11">
        <f t="shared" si="23"/>
      </c>
      <c r="I403" s="12">
        <f t="shared" si="23"/>
      </c>
      <c r="J403" s="20"/>
      <c r="K403" s="20"/>
      <c r="L403" s="2">
        <f t="shared" si="24"/>
      </c>
      <c r="Z403" s="73"/>
      <c r="AA403" s="73"/>
      <c r="AB403" s="73"/>
      <c r="AD403" s="55"/>
      <c r="AE403" s="200"/>
      <c r="AF403" s="200"/>
      <c r="AG403" s="205"/>
      <c r="AH403" s="205"/>
      <c r="AI403" s="68">
        <f>'[2]2'!AC198</f>
        <v>0</v>
      </c>
      <c r="AJ403" s="69">
        <f>'[2]2'!J198</f>
        <v>0</v>
      </c>
      <c r="AK403" s="174">
        <f>'[2]2'!L198</f>
        <v>0</v>
      </c>
      <c r="AL403" s="174"/>
      <c r="AM403" s="55"/>
      <c r="AN403" s="70">
        <f>'[2]2'!A198</f>
        <v>0</v>
      </c>
    </row>
    <row r="404" spans="2:40" ht="15.75">
      <c r="B404" s="20"/>
      <c r="C404" s="175"/>
      <c r="D404" s="175"/>
      <c r="E404" s="176"/>
      <c r="F404" s="176"/>
      <c r="G404" s="11">
        <f t="shared" si="23"/>
      </c>
      <c r="H404" s="11">
        <f t="shared" si="23"/>
      </c>
      <c r="I404" s="12">
        <f t="shared" si="23"/>
      </c>
      <c r="J404" s="20"/>
      <c r="K404" s="20"/>
      <c r="L404" s="2">
        <f t="shared" si="24"/>
      </c>
      <c r="Z404" s="73"/>
      <c r="AA404" s="73"/>
      <c r="AB404" s="73"/>
      <c r="AD404" s="55"/>
      <c r="AE404" s="200"/>
      <c r="AF404" s="200"/>
      <c r="AG404" s="205"/>
      <c r="AH404" s="205"/>
      <c r="AI404" s="68">
        <f>'[2]2'!AC199</f>
        <v>0</v>
      </c>
      <c r="AJ404" s="69">
        <f>'[2]2'!J199</f>
        <v>0</v>
      </c>
      <c r="AK404" s="174">
        <f>'[2]2'!L199</f>
        <v>0</v>
      </c>
      <c r="AL404" s="174"/>
      <c r="AM404" s="55"/>
      <c r="AN404" s="70">
        <f>'[2]2'!A199</f>
        <v>0</v>
      </c>
    </row>
    <row r="405" spans="2:40" ht="15.75">
      <c r="B405" s="20"/>
      <c r="C405" s="175"/>
      <c r="D405" s="175"/>
      <c r="E405" s="176"/>
      <c r="F405" s="176"/>
      <c r="G405" s="11">
        <f t="shared" si="23"/>
      </c>
      <c r="H405" s="11">
        <f t="shared" si="23"/>
      </c>
      <c r="I405" s="12">
        <f t="shared" si="23"/>
      </c>
      <c r="J405" s="20"/>
      <c r="K405" s="20"/>
      <c r="L405" s="2">
        <f t="shared" si="24"/>
      </c>
      <c r="Z405" s="73"/>
      <c r="AA405" s="73"/>
      <c r="AB405" s="73"/>
      <c r="AD405" s="55"/>
      <c r="AE405" s="200"/>
      <c r="AF405" s="200"/>
      <c r="AG405" s="205"/>
      <c r="AH405" s="205"/>
      <c r="AI405" s="68">
        <f>'[2]2'!AC200</f>
        <v>0</v>
      </c>
      <c r="AJ405" s="69">
        <f>'[2]2'!J200</f>
        <v>0</v>
      </c>
      <c r="AK405" s="174">
        <f>'[2]2'!L200</f>
        <v>0</v>
      </c>
      <c r="AL405" s="174"/>
      <c r="AM405" s="55"/>
      <c r="AN405" s="70">
        <f>'[2]2'!A200</f>
        <v>0</v>
      </c>
    </row>
    <row r="406" spans="2:40" ht="15.75">
      <c r="B406" s="20"/>
      <c r="C406" s="175"/>
      <c r="D406" s="175"/>
      <c r="E406" s="176"/>
      <c r="F406" s="176"/>
      <c r="G406" s="11">
        <f t="shared" si="23"/>
      </c>
      <c r="H406" s="11">
        <f t="shared" si="23"/>
      </c>
      <c r="I406" s="12">
        <f t="shared" si="23"/>
      </c>
      <c r="J406" s="20"/>
      <c r="K406" s="20"/>
      <c r="L406" s="2">
        <f t="shared" si="24"/>
      </c>
      <c r="Z406" s="73"/>
      <c r="AA406" s="73"/>
      <c r="AB406" s="73"/>
      <c r="AD406" s="55"/>
      <c r="AE406" s="200"/>
      <c r="AF406" s="200"/>
      <c r="AG406" s="205"/>
      <c r="AH406" s="205"/>
      <c r="AI406" s="68">
        <f>'[2]2'!AC201</f>
        <v>0</v>
      </c>
      <c r="AJ406" s="69">
        <f>'[2]2'!J201</f>
        <v>0</v>
      </c>
      <c r="AK406" s="174">
        <f>'[2]2'!L201</f>
        <v>0</v>
      </c>
      <c r="AL406" s="174"/>
      <c r="AM406" s="55"/>
      <c r="AN406" s="70">
        <f>'[2]2'!A201</f>
        <v>0</v>
      </c>
    </row>
    <row r="407" spans="2:40" ht="15.75">
      <c r="B407" s="20"/>
      <c r="C407" s="175"/>
      <c r="D407" s="175"/>
      <c r="E407" s="176"/>
      <c r="F407" s="176"/>
      <c r="G407" s="11">
        <f t="shared" si="23"/>
      </c>
      <c r="H407" s="11">
        <f t="shared" si="23"/>
      </c>
      <c r="I407" s="12">
        <f t="shared" si="23"/>
      </c>
      <c r="J407" s="20"/>
      <c r="K407" s="20"/>
      <c r="L407" s="2">
        <f t="shared" si="24"/>
      </c>
      <c r="Z407" s="73"/>
      <c r="AA407" s="73"/>
      <c r="AB407" s="73"/>
      <c r="AD407" s="55"/>
      <c r="AE407" s="200"/>
      <c r="AF407" s="200"/>
      <c r="AG407" s="205"/>
      <c r="AH407" s="205"/>
      <c r="AI407" s="68">
        <f>'[2]2'!AC202</f>
        <v>0</v>
      </c>
      <c r="AJ407" s="69">
        <f>'[2]2'!J202</f>
        <v>0</v>
      </c>
      <c r="AK407" s="174">
        <f>'[2]2'!L202</f>
        <v>0</v>
      </c>
      <c r="AL407" s="174"/>
      <c r="AM407" s="55"/>
      <c r="AN407" s="70">
        <f>'[2]2'!A202</f>
        <v>0</v>
      </c>
    </row>
    <row r="408" spans="2:40" ht="15.75">
      <c r="B408" s="20"/>
      <c r="C408" s="175"/>
      <c r="D408" s="175"/>
      <c r="E408" s="176"/>
      <c r="F408" s="176"/>
      <c r="G408" s="11">
        <f t="shared" si="23"/>
      </c>
      <c r="H408" s="11">
        <f t="shared" si="23"/>
      </c>
      <c r="I408" s="12">
        <f t="shared" si="23"/>
      </c>
      <c r="J408" s="20"/>
      <c r="K408" s="20"/>
      <c r="L408" s="2">
        <f t="shared" si="24"/>
      </c>
      <c r="Z408" s="73"/>
      <c r="AA408" s="73"/>
      <c r="AB408" s="73"/>
      <c r="AD408" s="55"/>
      <c r="AE408" s="200"/>
      <c r="AF408" s="200"/>
      <c r="AG408" s="205"/>
      <c r="AH408" s="205"/>
      <c r="AI408" s="68">
        <f>'[2]2'!AC203</f>
        <v>0</v>
      </c>
      <c r="AJ408" s="69">
        <f>'[2]2'!J203</f>
        <v>0</v>
      </c>
      <c r="AK408" s="174">
        <f>'[2]2'!L203</f>
        <v>0</v>
      </c>
      <c r="AL408" s="174"/>
      <c r="AM408" s="55"/>
      <c r="AN408" s="70">
        <f>'[2]2'!A203</f>
        <v>0</v>
      </c>
    </row>
    <row r="409" spans="2:40" ht="15.75">
      <c r="B409" s="20"/>
      <c r="C409" s="175"/>
      <c r="D409" s="175"/>
      <c r="E409" s="176"/>
      <c r="F409" s="176"/>
      <c r="G409" s="11">
        <f t="shared" si="23"/>
      </c>
      <c r="H409" s="11">
        <f t="shared" si="23"/>
      </c>
      <c r="I409" s="12">
        <f t="shared" si="23"/>
      </c>
      <c r="J409" s="20"/>
      <c r="K409" s="20"/>
      <c r="L409" s="2">
        <f t="shared" si="24"/>
      </c>
      <c r="Z409" s="73"/>
      <c r="AA409" s="73"/>
      <c r="AB409" s="73"/>
      <c r="AD409" s="55"/>
      <c r="AE409" s="200"/>
      <c r="AF409" s="200"/>
      <c r="AG409" s="205"/>
      <c r="AH409" s="205"/>
      <c r="AI409" s="68">
        <f>'[2]2'!AC204</f>
        <v>0</v>
      </c>
      <c r="AJ409" s="69">
        <f>'[2]2'!J204</f>
        <v>0</v>
      </c>
      <c r="AK409" s="174">
        <f>'[2]2'!L204</f>
        <v>0</v>
      </c>
      <c r="AL409" s="174"/>
      <c r="AM409" s="55"/>
      <c r="AN409" s="70">
        <f>'[2]2'!A204</f>
        <v>0</v>
      </c>
    </row>
    <row r="410" spans="2:40" ht="15.75">
      <c r="B410" s="20"/>
      <c r="C410" s="175"/>
      <c r="D410" s="195"/>
      <c r="E410" s="176"/>
      <c r="F410" s="196"/>
      <c r="G410" s="11">
        <f t="shared" si="23"/>
      </c>
      <c r="H410" s="11">
        <f t="shared" si="23"/>
      </c>
      <c r="I410" s="12">
        <f t="shared" si="23"/>
      </c>
      <c r="J410" s="20"/>
      <c r="K410" s="20"/>
      <c r="L410" s="2">
        <f t="shared" si="24"/>
      </c>
      <c r="Z410" s="73"/>
      <c r="AA410" s="73"/>
      <c r="AB410" s="73"/>
      <c r="AD410" s="55"/>
      <c r="AE410" s="200"/>
      <c r="AF410" s="200"/>
      <c r="AG410" s="205"/>
      <c r="AH410" s="205"/>
      <c r="AI410" s="68">
        <f>'[2]2'!AC205</f>
        <v>0</v>
      </c>
      <c r="AJ410" s="69">
        <f>'[2]2'!J205</f>
        <v>0</v>
      </c>
      <c r="AK410" s="174">
        <f>'[2]2'!L205</f>
        <v>0</v>
      </c>
      <c r="AL410" s="174"/>
      <c r="AM410" s="55"/>
      <c r="AN410" s="70">
        <f>'[2]2'!A205</f>
        <v>0</v>
      </c>
    </row>
    <row r="411" spans="2:40" ht="15.75" customHeight="1">
      <c r="B411" s="175"/>
      <c r="C411" s="197"/>
      <c r="D411" s="187" t="s">
        <v>6</v>
      </c>
      <c r="E411" s="188"/>
      <c r="F411" s="187" t="s">
        <v>13</v>
      </c>
      <c r="G411" s="189"/>
      <c r="H411" s="176"/>
      <c r="I411" s="175"/>
      <c r="J411" s="175"/>
      <c r="K411" s="175"/>
      <c r="L411" s="198"/>
      <c r="Z411" s="73"/>
      <c r="AA411" s="73"/>
      <c r="AB411" s="73"/>
      <c r="AD411" s="200"/>
      <c r="AE411" s="200"/>
      <c r="AF411" s="207" t="s">
        <v>6</v>
      </c>
      <c r="AG411" s="208"/>
      <c r="AH411" s="207" t="s">
        <v>13</v>
      </c>
      <c r="AI411" s="208"/>
      <c r="AJ411" s="205"/>
      <c r="AK411" s="200"/>
      <c r="AL411" s="200"/>
      <c r="AM411" s="200"/>
      <c r="AN411" s="202"/>
    </row>
    <row r="412" spans="2:40" ht="15.75">
      <c r="B412" s="175"/>
      <c r="C412" s="175"/>
      <c r="D412" s="189"/>
      <c r="E412" s="189"/>
      <c r="F412" s="189"/>
      <c r="G412" s="189"/>
      <c r="H412" s="176"/>
      <c r="I412" s="175"/>
      <c r="J412" s="175"/>
      <c r="K412" s="175"/>
      <c r="L412" s="198"/>
      <c r="Z412" s="73"/>
      <c r="AA412" s="73"/>
      <c r="AB412" s="73"/>
      <c r="AD412" s="200"/>
      <c r="AE412" s="200"/>
      <c r="AF412" s="208"/>
      <c r="AG412" s="208"/>
      <c r="AH412" s="208"/>
      <c r="AI412" s="208"/>
      <c r="AJ412" s="205"/>
      <c r="AK412" s="200"/>
      <c r="AL412" s="200"/>
      <c r="AM412" s="200"/>
      <c r="AN412" s="202"/>
    </row>
    <row r="413" spans="2:40" ht="15.75" customHeight="1">
      <c r="B413" s="175"/>
      <c r="C413" s="175"/>
      <c r="D413" s="187" t="s">
        <v>6</v>
      </c>
      <c r="E413" s="188"/>
      <c r="F413" s="187" t="s">
        <v>14</v>
      </c>
      <c r="G413" s="189"/>
      <c r="H413" s="176"/>
      <c r="I413" s="175"/>
      <c r="J413" s="175"/>
      <c r="K413" s="175"/>
      <c r="L413" s="198"/>
      <c r="Z413" s="73"/>
      <c r="AA413" s="73"/>
      <c r="AB413" s="73"/>
      <c r="AD413" s="200"/>
      <c r="AE413" s="200"/>
      <c r="AF413" s="207" t="s">
        <v>6</v>
      </c>
      <c r="AG413" s="208"/>
      <c r="AH413" s="207" t="s">
        <v>14</v>
      </c>
      <c r="AI413" s="208"/>
      <c r="AJ413" s="205"/>
      <c r="AK413" s="200"/>
      <c r="AL413" s="200"/>
      <c r="AM413" s="200"/>
      <c r="AN413" s="202"/>
    </row>
    <row r="414" spans="2:40" ht="15.75">
      <c r="B414" s="175"/>
      <c r="C414" s="175"/>
      <c r="D414" s="189"/>
      <c r="E414" s="189"/>
      <c r="F414" s="189"/>
      <c r="G414" s="189"/>
      <c r="H414" s="176"/>
      <c r="I414" s="175"/>
      <c r="J414" s="175"/>
      <c r="K414" s="175"/>
      <c r="L414" s="198"/>
      <c r="Z414" s="73"/>
      <c r="AA414" s="73"/>
      <c r="AB414" s="73"/>
      <c r="AD414" s="200"/>
      <c r="AE414" s="200"/>
      <c r="AF414" s="208"/>
      <c r="AG414" s="208"/>
      <c r="AH414" s="208"/>
      <c r="AI414" s="208"/>
      <c r="AJ414" s="205"/>
      <c r="AK414" s="200"/>
      <c r="AL414" s="200"/>
      <c r="AM414" s="200"/>
      <c r="AN414" s="202"/>
    </row>
    <row r="415" spans="2:40" ht="15.75" customHeight="1">
      <c r="B415" s="175"/>
      <c r="C415" s="175"/>
      <c r="D415" s="187" t="s">
        <v>6</v>
      </c>
      <c r="E415" s="188"/>
      <c r="F415" s="187" t="s">
        <v>15</v>
      </c>
      <c r="G415" s="189"/>
      <c r="H415" s="190"/>
      <c r="I415" s="185" t="s">
        <v>16</v>
      </c>
      <c r="J415" s="185"/>
      <c r="K415" s="185"/>
      <c r="L415" s="185"/>
      <c r="Z415" s="73"/>
      <c r="AA415" s="73"/>
      <c r="AB415" s="73"/>
      <c r="AD415" s="200"/>
      <c r="AE415" s="200"/>
      <c r="AF415" s="207" t="s">
        <v>6</v>
      </c>
      <c r="AG415" s="208"/>
      <c r="AH415" s="207" t="s">
        <v>15</v>
      </c>
      <c r="AI415" s="208"/>
      <c r="AJ415" s="205"/>
      <c r="AK415" s="206" t="s">
        <v>16</v>
      </c>
      <c r="AL415" s="206"/>
      <c r="AM415" s="206"/>
      <c r="AN415" s="206"/>
    </row>
    <row r="416" spans="2:40" ht="15.75">
      <c r="B416" s="175"/>
      <c r="C416" s="175"/>
      <c r="D416" s="189"/>
      <c r="E416" s="189"/>
      <c r="F416" s="189"/>
      <c r="G416" s="189"/>
      <c r="H416" s="190"/>
      <c r="I416" s="185"/>
      <c r="J416" s="185"/>
      <c r="K416" s="185"/>
      <c r="L416" s="185"/>
      <c r="Z416" s="73"/>
      <c r="AA416" s="73"/>
      <c r="AB416" s="73"/>
      <c r="AD416" s="200"/>
      <c r="AE416" s="200"/>
      <c r="AF416" s="208"/>
      <c r="AG416" s="208"/>
      <c r="AH416" s="208"/>
      <c r="AI416" s="208"/>
      <c r="AJ416" s="205"/>
      <c r="AK416" s="206"/>
      <c r="AL416" s="206"/>
      <c r="AM416" s="206"/>
      <c r="AN416" s="206"/>
    </row>
    <row r="417" spans="2:40" ht="15.75" customHeight="1">
      <c r="B417" s="175"/>
      <c r="C417" s="175"/>
      <c r="D417" s="187" t="s">
        <v>6</v>
      </c>
      <c r="E417" s="188"/>
      <c r="F417" s="187" t="s">
        <v>17</v>
      </c>
      <c r="G417" s="189"/>
      <c r="H417" s="190"/>
      <c r="I417" s="185"/>
      <c r="J417" s="185"/>
      <c r="K417" s="185"/>
      <c r="L417" s="185"/>
      <c r="Z417" s="73"/>
      <c r="AA417" s="73"/>
      <c r="AB417" s="73"/>
      <c r="AD417" s="200"/>
      <c r="AE417" s="200"/>
      <c r="AF417" s="207" t="s">
        <v>6</v>
      </c>
      <c r="AG417" s="208"/>
      <c r="AH417" s="207" t="s">
        <v>17</v>
      </c>
      <c r="AI417" s="208"/>
      <c r="AJ417" s="205"/>
      <c r="AK417" s="206"/>
      <c r="AL417" s="206"/>
      <c r="AM417" s="206"/>
      <c r="AN417" s="206"/>
    </row>
    <row r="418" spans="2:40" ht="15.75">
      <c r="B418" s="175"/>
      <c r="C418" s="175"/>
      <c r="D418" s="189"/>
      <c r="E418" s="189"/>
      <c r="F418" s="189"/>
      <c r="G418" s="189"/>
      <c r="H418" s="190"/>
      <c r="I418" s="185"/>
      <c r="J418" s="185"/>
      <c r="K418" s="185"/>
      <c r="L418" s="185"/>
      <c r="Z418" s="73"/>
      <c r="AA418" s="73"/>
      <c r="AB418" s="73"/>
      <c r="AD418" s="200"/>
      <c r="AE418" s="200"/>
      <c r="AF418" s="208"/>
      <c r="AG418" s="208"/>
      <c r="AH418" s="208"/>
      <c r="AI418" s="208"/>
      <c r="AJ418" s="205"/>
      <c r="AK418" s="206"/>
      <c r="AL418" s="206"/>
      <c r="AM418" s="206"/>
      <c r="AN418" s="206"/>
    </row>
    <row r="419" spans="2:40" ht="15.75">
      <c r="B419" s="185" t="s">
        <v>18</v>
      </c>
      <c r="C419" s="185"/>
      <c r="D419" s="185"/>
      <c r="E419" s="185"/>
      <c r="F419" s="185"/>
      <c r="G419" s="185"/>
      <c r="H419" s="185"/>
      <c r="I419" s="185"/>
      <c r="J419" s="185"/>
      <c r="K419" s="185"/>
      <c r="L419" s="185"/>
      <c r="Z419" s="73"/>
      <c r="AA419" s="73"/>
      <c r="AB419" s="73"/>
      <c r="AD419" s="206" t="s">
        <v>18</v>
      </c>
      <c r="AE419" s="206"/>
      <c r="AF419" s="206"/>
      <c r="AG419" s="206"/>
      <c r="AH419" s="206"/>
      <c r="AI419" s="206"/>
      <c r="AJ419" s="206"/>
      <c r="AK419" s="206"/>
      <c r="AL419" s="206"/>
      <c r="AM419" s="206"/>
      <c r="AN419" s="206"/>
    </row>
    <row r="420" spans="2:40" ht="36.75" customHeight="1">
      <c r="B420" s="185"/>
      <c r="C420" s="185"/>
      <c r="D420" s="185"/>
      <c r="E420" s="185"/>
      <c r="F420" s="185"/>
      <c r="G420" s="185"/>
      <c r="H420" s="185"/>
      <c r="I420" s="185"/>
      <c r="J420" s="185"/>
      <c r="K420" s="185"/>
      <c r="L420" s="185"/>
      <c r="Z420" s="73"/>
      <c r="AA420" s="73"/>
      <c r="AB420" s="73"/>
      <c r="AD420" s="55"/>
      <c r="AE420" s="55"/>
      <c r="AF420" s="56"/>
      <c r="AG420" s="56"/>
      <c r="AH420" s="56"/>
      <c r="AI420" s="63"/>
      <c r="AJ420" s="56"/>
      <c r="AK420" s="55"/>
      <c r="AL420" s="55"/>
      <c r="AM420" s="55"/>
      <c r="AN420" s="94"/>
    </row>
    <row r="421" spans="2:40" ht="4.5" customHeight="1">
      <c r="B421" s="21"/>
      <c r="C421" s="21"/>
      <c r="D421" s="21"/>
      <c r="E421" s="21"/>
      <c r="F421" s="21"/>
      <c r="G421" s="21"/>
      <c r="H421" s="21"/>
      <c r="I421" s="21"/>
      <c r="J421" s="21"/>
      <c r="K421" s="21"/>
      <c r="L421" s="21"/>
      <c r="Z421" s="73"/>
      <c r="AA421" s="73"/>
      <c r="AB421" s="73"/>
      <c r="AD421" s="55"/>
      <c r="AE421" s="55"/>
      <c r="AF421" s="56"/>
      <c r="AG421" s="56"/>
      <c r="AH421" s="56"/>
      <c r="AI421" s="63"/>
      <c r="AJ421" s="56"/>
      <c r="AK421" s="55"/>
      <c r="AL421" s="55"/>
      <c r="AM421" s="55"/>
      <c r="AN421" s="94"/>
    </row>
    <row r="422" spans="5:40" ht="21" customHeight="1">
      <c r="E422" s="191" t="s">
        <v>82</v>
      </c>
      <c r="F422" s="191"/>
      <c r="G422" s="191"/>
      <c r="H422" s="191"/>
      <c r="I422" s="191"/>
      <c r="Z422" s="73"/>
      <c r="AA422" s="73"/>
      <c r="AB422" s="73"/>
      <c r="AD422" s="55"/>
      <c r="AE422" s="55"/>
      <c r="AF422" s="56"/>
      <c r="AG422" s="64"/>
      <c r="AH422" s="65"/>
      <c r="AI422" s="66"/>
      <c r="AJ422" s="65"/>
      <c r="AK422" s="67"/>
      <c r="AL422" s="55"/>
      <c r="AM422" s="55"/>
      <c r="AN422" s="94"/>
    </row>
    <row r="423" spans="5:40" ht="15.75" customHeight="1">
      <c r="E423" s="191"/>
      <c r="F423" s="191"/>
      <c r="G423" s="191"/>
      <c r="H423" s="191"/>
      <c r="I423" s="191"/>
      <c r="Z423" s="73"/>
      <c r="AA423" s="73"/>
      <c r="AB423" s="73"/>
      <c r="AD423" s="55"/>
      <c r="AE423" s="55"/>
      <c r="AF423" s="56"/>
      <c r="AG423" s="203" t="s">
        <v>7</v>
      </c>
      <c r="AH423" s="203"/>
      <c r="AI423" s="203"/>
      <c r="AJ423" s="203"/>
      <c r="AK423" s="203"/>
      <c r="AL423" s="55"/>
      <c r="AM423" s="55"/>
      <c r="AN423" s="94"/>
    </row>
    <row r="424" spans="5:40" ht="15.75" customHeight="1">
      <c r="E424" s="191"/>
      <c r="F424" s="191"/>
      <c r="G424" s="191"/>
      <c r="H424" s="191"/>
      <c r="I424" s="191"/>
      <c r="Z424" s="73"/>
      <c r="AA424" s="73"/>
      <c r="AB424" s="73"/>
      <c r="AD424" s="55"/>
      <c r="AE424" s="55"/>
      <c r="AF424" s="56"/>
      <c r="AG424" s="203"/>
      <c r="AH424" s="203"/>
      <c r="AI424" s="203"/>
      <c r="AJ424" s="203"/>
      <c r="AK424" s="203"/>
      <c r="AL424" s="55"/>
      <c r="AM424" s="55"/>
      <c r="AN424" s="94"/>
    </row>
    <row r="425" spans="5:40" ht="15.75" customHeight="1">
      <c r="E425" s="9"/>
      <c r="F425" s="9"/>
      <c r="G425" s="44"/>
      <c r="H425" s="9"/>
      <c r="I425" s="194" t="str">
        <f>I390</f>
        <v>م ع/93/336</v>
      </c>
      <c r="J425" s="194"/>
      <c r="K425" s="186" t="s">
        <v>62</v>
      </c>
      <c r="L425" s="186"/>
      <c r="Z425" s="73"/>
      <c r="AA425" s="73"/>
      <c r="AB425" s="73"/>
      <c r="AD425" s="55"/>
      <c r="AE425" s="55"/>
      <c r="AF425" s="56"/>
      <c r="AG425" s="203"/>
      <c r="AH425" s="203"/>
      <c r="AI425" s="203"/>
      <c r="AJ425" s="203"/>
      <c r="AK425" s="203"/>
      <c r="AL425" s="55"/>
      <c r="AM425" s="55"/>
      <c r="AN425" s="94"/>
    </row>
    <row r="426" spans="2:40" ht="15.75" customHeight="1">
      <c r="B426" s="18" t="s">
        <v>70</v>
      </c>
      <c r="E426" s="23"/>
      <c r="F426" s="23"/>
      <c r="G426" s="84"/>
      <c r="H426" s="23"/>
      <c r="I426" s="181" t="str">
        <f>I391</f>
        <v>SLP-3190705022</v>
      </c>
      <c r="J426" s="181"/>
      <c r="K426" s="182" t="s">
        <v>9</v>
      </c>
      <c r="L426" s="182"/>
      <c r="Z426" s="73"/>
      <c r="AA426" s="73"/>
      <c r="AB426" s="73"/>
      <c r="AD426" s="55"/>
      <c r="AE426" s="55"/>
      <c r="AF426" s="56"/>
      <c r="AG426" s="57"/>
      <c r="AH426" s="57"/>
      <c r="AI426" s="58"/>
      <c r="AJ426" s="57"/>
      <c r="AK426" s="209" t="e">
        <f>#REF!</f>
        <v>#REF!</v>
      </c>
      <c r="AL426" s="209"/>
      <c r="AM426" s="201" t="s">
        <v>8</v>
      </c>
      <c r="AN426" s="201"/>
    </row>
    <row r="427" spans="1:40" ht="5.25" customHeight="1">
      <c r="A427" s="19"/>
      <c r="D427" s="18"/>
      <c r="E427" s="18"/>
      <c r="F427" s="18"/>
      <c r="G427" s="18"/>
      <c r="H427" s="18"/>
      <c r="L427" s="18"/>
      <c r="Z427" s="73"/>
      <c r="AA427" s="73"/>
      <c r="AB427" s="73"/>
      <c r="AD427" s="55"/>
      <c r="AE427" s="55"/>
      <c r="AF427" s="56"/>
      <c r="AG427" s="57"/>
      <c r="AH427" s="57"/>
      <c r="AI427" s="58"/>
      <c r="AJ427" s="57"/>
      <c r="AK427" s="204">
        <f>'[2]MT26'!P413</f>
        <v>0</v>
      </c>
      <c r="AL427" s="204"/>
      <c r="AM427" s="201" t="s">
        <v>9</v>
      </c>
      <c r="AN427" s="201"/>
    </row>
    <row r="428" spans="2:40" ht="30.75" customHeight="1">
      <c r="B428" s="86" t="s">
        <v>10</v>
      </c>
      <c r="C428" s="183" t="s">
        <v>11</v>
      </c>
      <c r="D428" s="184"/>
      <c r="E428" s="183" t="s">
        <v>12</v>
      </c>
      <c r="F428" s="184"/>
      <c r="G428" s="87" t="s">
        <v>0</v>
      </c>
      <c r="H428" s="87" t="s">
        <v>1</v>
      </c>
      <c r="I428" s="87" t="s">
        <v>2</v>
      </c>
      <c r="J428" s="87" t="s">
        <v>3</v>
      </c>
      <c r="K428" s="87" t="s">
        <v>4</v>
      </c>
      <c r="L428" s="88" t="s">
        <v>5</v>
      </c>
      <c r="Z428" s="73"/>
      <c r="AA428" s="73"/>
      <c r="AB428" s="73"/>
      <c r="AC428" s="38"/>
      <c r="AD428" s="92" t="s">
        <v>10</v>
      </c>
      <c r="AE428" s="210" t="s">
        <v>11</v>
      </c>
      <c r="AF428" s="211"/>
      <c r="AG428" s="210" t="s">
        <v>12</v>
      </c>
      <c r="AH428" s="211"/>
      <c r="AI428" s="89" t="s">
        <v>0</v>
      </c>
      <c r="AJ428" s="89" t="s">
        <v>1</v>
      </c>
      <c r="AK428" s="89" t="s">
        <v>2</v>
      </c>
      <c r="AL428" s="89" t="s">
        <v>3</v>
      </c>
      <c r="AM428" s="89" t="s">
        <v>4</v>
      </c>
      <c r="AN428" s="94" t="s">
        <v>5</v>
      </c>
    </row>
    <row r="429" spans="2:40" ht="15.75">
      <c r="B429" s="1"/>
      <c r="C429" s="177"/>
      <c r="D429" s="178"/>
      <c r="E429" s="179"/>
      <c r="F429" s="180"/>
      <c r="G429" s="11">
        <f aca="true" t="shared" si="25" ref="G429:I445">IF(AI429=0,"",IF(AI429&gt;0,AI429))</f>
      </c>
      <c r="H429" s="11">
        <f t="shared" si="25"/>
      </c>
      <c r="I429" s="12">
        <f t="shared" si="25"/>
      </c>
      <c r="J429" s="20"/>
      <c r="K429" s="20"/>
      <c r="L429" s="2">
        <f aca="true" t="shared" si="26" ref="L429:L445">IF(AN429=0,"",IF(AN429&gt;0,AN429))</f>
      </c>
      <c r="Z429" s="73"/>
      <c r="AA429" s="73"/>
      <c r="AB429" s="73"/>
      <c r="AD429" s="93"/>
      <c r="AE429" s="212"/>
      <c r="AF429" s="212"/>
      <c r="AG429" s="210"/>
      <c r="AH429" s="210"/>
      <c r="AI429" s="68">
        <f>'[2]2'!AC206</f>
        <v>0</v>
      </c>
      <c r="AJ429" s="69">
        <f>'[2]2'!J206</f>
        <v>0</v>
      </c>
      <c r="AK429" s="174">
        <f>'[2]2'!L206</f>
        <v>0</v>
      </c>
      <c r="AL429" s="199"/>
      <c r="AM429" s="55"/>
      <c r="AN429" s="70">
        <f>'[2]2'!A206</f>
        <v>0</v>
      </c>
    </row>
    <row r="430" spans="1:41" s="19" customFormat="1" ht="15.75">
      <c r="A430" s="18"/>
      <c r="B430" s="1"/>
      <c r="C430" s="177"/>
      <c r="D430" s="178"/>
      <c r="E430" s="179"/>
      <c r="F430" s="180"/>
      <c r="G430" s="11">
        <f t="shared" si="25"/>
      </c>
      <c r="H430" s="11">
        <f t="shared" si="25"/>
      </c>
      <c r="I430" s="12">
        <f t="shared" si="25"/>
      </c>
      <c r="J430" s="20"/>
      <c r="K430" s="20"/>
      <c r="L430" s="2">
        <f t="shared" si="26"/>
      </c>
      <c r="Z430" s="76"/>
      <c r="AA430" s="76"/>
      <c r="AB430" s="76"/>
      <c r="AC430" s="37"/>
      <c r="AD430" s="93"/>
      <c r="AE430" s="212"/>
      <c r="AF430" s="212"/>
      <c r="AG430" s="210"/>
      <c r="AH430" s="210"/>
      <c r="AI430" s="68">
        <f>'[2]2'!AC207</f>
        <v>0</v>
      </c>
      <c r="AJ430" s="69">
        <f>'[2]2'!J207</f>
        <v>0</v>
      </c>
      <c r="AK430" s="174">
        <f>'[2]2'!L207</f>
        <v>0</v>
      </c>
      <c r="AL430" s="199"/>
      <c r="AM430" s="55"/>
      <c r="AN430" s="70">
        <f>'[2]2'!A207</f>
        <v>0</v>
      </c>
      <c r="AO430" s="38"/>
    </row>
    <row r="431" spans="2:40" ht="15.75">
      <c r="B431" s="1"/>
      <c r="C431" s="177"/>
      <c r="D431" s="178"/>
      <c r="E431" s="179"/>
      <c r="F431" s="180"/>
      <c r="G431" s="11">
        <f t="shared" si="25"/>
      </c>
      <c r="H431" s="11">
        <f t="shared" si="25"/>
      </c>
      <c r="I431" s="12">
        <f t="shared" si="25"/>
      </c>
      <c r="J431" s="20"/>
      <c r="K431" s="20"/>
      <c r="L431" s="2">
        <f t="shared" si="26"/>
      </c>
      <c r="Z431" s="73"/>
      <c r="AA431" s="73"/>
      <c r="AB431" s="73"/>
      <c r="AD431" s="93"/>
      <c r="AE431" s="212"/>
      <c r="AF431" s="212"/>
      <c r="AG431" s="210"/>
      <c r="AH431" s="210"/>
      <c r="AI431" s="68">
        <f>'[2]2'!AC208</f>
        <v>0</v>
      </c>
      <c r="AJ431" s="69">
        <f>'[2]2'!J208</f>
        <v>0</v>
      </c>
      <c r="AK431" s="174">
        <f>'[2]2'!L208</f>
        <v>0</v>
      </c>
      <c r="AL431" s="199"/>
      <c r="AM431" s="55"/>
      <c r="AN431" s="70">
        <f>'[2]2'!A208</f>
        <v>0</v>
      </c>
    </row>
    <row r="432" spans="2:40" ht="15.75">
      <c r="B432" s="1"/>
      <c r="C432" s="177"/>
      <c r="D432" s="178"/>
      <c r="E432" s="179"/>
      <c r="F432" s="180"/>
      <c r="G432" s="11">
        <f t="shared" si="25"/>
      </c>
      <c r="H432" s="11">
        <f t="shared" si="25"/>
      </c>
      <c r="I432" s="12">
        <f t="shared" si="25"/>
      </c>
      <c r="J432" s="20"/>
      <c r="K432" s="20"/>
      <c r="L432" s="2">
        <f t="shared" si="26"/>
      </c>
      <c r="Z432" s="73"/>
      <c r="AA432" s="73"/>
      <c r="AB432" s="73"/>
      <c r="AD432" s="93"/>
      <c r="AE432" s="212"/>
      <c r="AF432" s="212"/>
      <c r="AG432" s="210"/>
      <c r="AH432" s="210"/>
      <c r="AI432" s="68">
        <f>'[2]2'!AC209</f>
        <v>0</v>
      </c>
      <c r="AJ432" s="69">
        <f>'[2]2'!J209</f>
        <v>0</v>
      </c>
      <c r="AK432" s="174">
        <f>'[2]2'!L209</f>
        <v>0</v>
      </c>
      <c r="AL432" s="199"/>
      <c r="AM432" s="55"/>
      <c r="AN432" s="70">
        <f>'[2]2'!A209</f>
        <v>0</v>
      </c>
    </row>
    <row r="433" spans="2:40" ht="15.75">
      <c r="B433" s="20"/>
      <c r="C433" s="175"/>
      <c r="D433" s="175"/>
      <c r="E433" s="176"/>
      <c r="F433" s="176"/>
      <c r="G433" s="11">
        <f t="shared" si="25"/>
      </c>
      <c r="H433" s="11">
        <f t="shared" si="25"/>
      </c>
      <c r="I433" s="12">
        <f t="shared" si="25"/>
      </c>
      <c r="J433" s="13"/>
      <c r="K433" s="13"/>
      <c r="L433" s="2">
        <f t="shared" si="26"/>
      </c>
      <c r="Z433" s="73"/>
      <c r="AA433" s="73"/>
      <c r="AB433" s="73"/>
      <c r="AD433" s="93"/>
      <c r="AE433" s="212"/>
      <c r="AF433" s="212"/>
      <c r="AG433" s="210"/>
      <c r="AH433" s="210"/>
      <c r="AI433" s="68">
        <f>'[2]2'!AC210</f>
        <v>0</v>
      </c>
      <c r="AJ433" s="69">
        <f>'[2]2'!J210</f>
        <v>0</v>
      </c>
      <c r="AK433" s="174">
        <f>'[2]2'!L210</f>
        <v>0</v>
      </c>
      <c r="AL433" s="199"/>
      <c r="AM433" s="62"/>
      <c r="AN433" s="70">
        <f>'[2]2'!A210</f>
        <v>0</v>
      </c>
    </row>
    <row r="434" spans="2:40" ht="15.75">
      <c r="B434" s="20"/>
      <c r="C434" s="175"/>
      <c r="D434" s="175"/>
      <c r="E434" s="176"/>
      <c r="F434" s="176"/>
      <c r="G434" s="11">
        <f t="shared" si="25"/>
      </c>
      <c r="H434" s="11">
        <f t="shared" si="25"/>
      </c>
      <c r="I434" s="12">
        <f t="shared" si="25"/>
      </c>
      <c r="J434" s="13"/>
      <c r="K434" s="13"/>
      <c r="L434" s="2">
        <f t="shared" si="26"/>
      </c>
      <c r="Z434" s="73"/>
      <c r="AA434" s="73"/>
      <c r="AB434" s="73"/>
      <c r="AD434" s="55"/>
      <c r="AE434" s="200"/>
      <c r="AF434" s="200"/>
      <c r="AG434" s="205"/>
      <c r="AH434" s="205"/>
      <c r="AI434" s="68">
        <f>'[2]2'!AC211</f>
        <v>0</v>
      </c>
      <c r="AJ434" s="69">
        <f>'[2]2'!J211</f>
        <v>0</v>
      </c>
      <c r="AK434" s="174">
        <f>'[2]2'!L211</f>
        <v>0</v>
      </c>
      <c r="AL434" s="199"/>
      <c r="AM434" s="62"/>
      <c r="AN434" s="70">
        <f>'[2]2'!A211</f>
        <v>0</v>
      </c>
    </row>
    <row r="435" spans="2:40" ht="15.75">
      <c r="B435" s="20"/>
      <c r="C435" s="175"/>
      <c r="D435" s="175"/>
      <c r="E435" s="176"/>
      <c r="F435" s="176"/>
      <c r="G435" s="11">
        <f t="shared" si="25"/>
      </c>
      <c r="H435" s="11">
        <f t="shared" si="25"/>
      </c>
      <c r="I435" s="12">
        <f t="shared" si="25"/>
      </c>
      <c r="J435" s="13"/>
      <c r="K435" s="13"/>
      <c r="L435" s="2">
        <f t="shared" si="26"/>
      </c>
      <c r="Z435" s="73"/>
      <c r="AA435" s="73"/>
      <c r="AB435" s="73"/>
      <c r="AD435" s="55"/>
      <c r="AE435" s="200"/>
      <c r="AF435" s="200"/>
      <c r="AG435" s="205"/>
      <c r="AH435" s="205"/>
      <c r="AI435" s="68">
        <f>'[2]2'!AC212</f>
        <v>0</v>
      </c>
      <c r="AJ435" s="69">
        <f>'[2]2'!J212</f>
        <v>0</v>
      </c>
      <c r="AK435" s="174">
        <f>'[2]2'!L212</f>
        <v>0</v>
      </c>
      <c r="AL435" s="199"/>
      <c r="AM435" s="62"/>
      <c r="AN435" s="70">
        <f>'[2]2'!A212</f>
        <v>0</v>
      </c>
    </row>
    <row r="436" spans="2:40" ht="15.75">
      <c r="B436" s="20"/>
      <c r="C436" s="175"/>
      <c r="D436" s="175"/>
      <c r="E436" s="176"/>
      <c r="F436" s="176"/>
      <c r="G436" s="11">
        <f t="shared" si="25"/>
      </c>
      <c r="H436" s="11">
        <f t="shared" si="25"/>
      </c>
      <c r="I436" s="12">
        <f t="shared" si="25"/>
      </c>
      <c r="J436" s="13"/>
      <c r="K436" s="13"/>
      <c r="L436" s="2">
        <f t="shared" si="26"/>
      </c>
      <c r="Z436" s="73"/>
      <c r="AA436" s="73"/>
      <c r="AB436" s="73"/>
      <c r="AD436" s="55"/>
      <c r="AE436" s="200"/>
      <c r="AF436" s="200"/>
      <c r="AG436" s="205"/>
      <c r="AH436" s="205"/>
      <c r="AI436" s="68">
        <f>'[2]2'!AC213</f>
        <v>0</v>
      </c>
      <c r="AJ436" s="69">
        <f>'[2]2'!J213</f>
        <v>0</v>
      </c>
      <c r="AK436" s="174">
        <f>'[2]2'!L213</f>
        <v>0</v>
      </c>
      <c r="AL436" s="199"/>
      <c r="AM436" s="62"/>
      <c r="AN436" s="70">
        <f>'[2]2'!A213</f>
        <v>0</v>
      </c>
    </row>
    <row r="437" spans="2:40" ht="15.75">
      <c r="B437" s="20"/>
      <c r="C437" s="175"/>
      <c r="D437" s="175"/>
      <c r="E437" s="176"/>
      <c r="F437" s="176"/>
      <c r="G437" s="11">
        <f t="shared" si="25"/>
      </c>
      <c r="H437" s="11">
        <f t="shared" si="25"/>
      </c>
      <c r="I437" s="12">
        <f t="shared" si="25"/>
      </c>
      <c r="J437" s="20"/>
      <c r="K437" s="20"/>
      <c r="L437" s="2">
        <f t="shared" si="26"/>
      </c>
      <c r="Z437" s="73"/>
      <c r="AA437" s="73"/>
      <c r="AB437" s="73"/>
      <c r="AD437" s="55"/>
      <c r="AE437" s="200"/>
      <c r="AF437" s="200"/>
      <c r="AG437" s="205"/>
      <c r="AH437" s="205"/>
      <c r="AI437" s="68">
        <f>'[2]2'!AC214</f>
        <v>0</v>
      </c>
      <c r="AJ437" s="69">
        <f>'[2]2'!J214</f>
        <v>0</v>
      </c>
      <c r="AK437" s="174">
        <f>'[2]2'!L214</f>
        <v>0</v>
      </c>
      <c r="AL437" s="199"/>
      <c r="AM437" s="62"/>
      <c r="AN437" s="70">
        <f>'[2]2'!A214</f>
        <v>0</v>
      </c>
    </row>
    <row r="438" spans="2:40" ht="15.75">
      <c r="B438" s="20"/>
      <c r="C438" s="175"/>
      <c r="D438" s="175"/>
      <c r="E438" s="176"/>
      <c r="F438" s="176"/>
      <c r="G438" s="11">
        <f t="shared" si="25"/>
      </c>
      <c r="H438" s="11">
        <f t="shared" si="25"/>
      </c>
      <c r="I438" s="12">
        <f t="shared" si="25"/>
      </c>
      <c r="J438" s="20"/>
      <c r="K438" s="20"/>
      <c r="L438" s="2">
        <f t="shared" si="26"/>
      </c>
      <c r="Z438" s="73"/>
      <c r="AA438" s="73"/>
      <c r="AB438" s="73"/>
      <c r="AD438" s="55"/>
      <c r="AE438" s="200"/>
      <c r="AF438" s="200"/>
      <c r="AG438" s="205"/>
      <c r="AH438" s="205"/>
      <c r="AI438" s="68">
        <f>'[2]2'!AC215</f>
        <v>0</v>
      </c>
      <c r="AJ438" s="69">
        <f>'[2]2'!J215</f>
        <v>0</v>
      </c>
      <c r="AK438" s="174">
        <f>'[2]2'!L215</f>
        <v>0</v>
      </c>
      <c r="AL438" s="199"/>
      <c r="AM438" s="55"/>
      <c r="AN438" s="70">
        <f>'[2]2'!A215</f>
        <v>0</v>
      </c>
    </row>
    <row r="439" spans="2:40" ht="15.75">
      <c r="B439" s="20"/>
      <c r="C439" s="175"/>
      <c r="D439" s="175"/>
      <c r="E439" s="176"/>
      <c r="F439" s="176"/>
      <c r="G439" s="11">
        <f t="shared" si="25"/>
      </c>
      <c r="H439" s="11">
        <f t="shared" si="25"/>
      </c>
      <c r="I439" s="12">
        <f t="shared" si="25"/>
      </c>
      <c r="J439" s="20"/>
      <c r="K439" s="20"/>
      <c r="L439" s="2">
        <f t="shared" si="26"/>
      </c>
      <c r="Z439" s="73"/>
      <c r="AA439" s="73"/>
      <c r="AB439" s="73"/>
      <c r="AD439" s="55"/>
      <c r="AE439" s="200"/>
      <c r="AF439" s="200"/>
      <c r="AG439" s="205"/>
      <c r="AH439" s="205"/>
      <c r="AI439" s="68">
        <f>'[2]2'!AC216</f>
        <v>0</v>
      </c>
      <c r="AJ439" s="69">
        <f>'[2]2'!J216</f>
        <v>0</v>
      </c>
      <c r="AK439" s="174">
        <f>'[2]2'!L216</f>
        <v>0</v>
      </c>
      <c r="AL439" s="199"/>
      <c r="AM439" s="55"/>
      <c r="AN439" s="70">
        <f>'[2]2'!A216</f>
        <v>0</v>
      </c>
    </row>
    <row r="440" spans="2:40" ht="15.75">
      <c r="B440" s="20"/>
      <c r="C440" s="175"/>
      <c r="D440" s="175"/>
      <c r="E440" s="176"/>
      <c r="F440" s="176"/>
      <c r="G440" s="11">
        <f t="shared" si="25"/>
      </c>
      <c r="H440" s="11">
        <f t="shared" si="25"/>
      </c>
      <c r="I440" s="12">
        <f t="shared" si="25"/>
      </c>
      <c r="J440" s="20"/>
      <c r="K440" s="20"/>
      <c r="L440" s="2">
        <f t="shared" si="26"/>
      </c>
      <c r="Z440" s="73"/>
      <c r="AA440" s="73"/>
      <c r="AB440" s="73"/>
      <c r="AD440" s="55"/>
      <c r="AE440" s="200"/>
      <c r="AF440" s="200"/>
      <c r="AG440" s="205"/>
      <c r="AH440" s="205"/>
      <c r="AI440" s="68">
        <f>'[2]2'!AC217</f>
        <v>0</v>
      </c>
      <c r="AJ440" s="69">
        <f>'[2]2'!J217</f>
        <v>0</v>
      </c>
      <c r="AK440" s="174">
        <f>'[2]2'!L217</f>
        <v>0</v>
      </c>
      <c r="AL440" s="199"/>
      <c r="AM440" s="55"/>
      <c r="AN440" s="70">
        <f>'[2]2'!A217</f>
        <v>0</v>
      </c>
    </row>
    <row r="441" spans="2:40" ht="15.75">
      <c r="B441" s="20"/>
      <c r="C441" s="175"/>
      <c r="D441" s="175"/>
      <c r="E441" s="176"/>
      <c r="F441" s="176"/>
      <c r="G441" s="11">
        <f t="shared" si="25"/>
      </c>
      <c r="H441" s="11">
        <f t="shared" si="25"/>
      </c>
      <c r="I441" s="12">
        <f t="shared" si="25"/>
      </c>
      <c r="J441" s="20"/>
      <c r="K441" s="20"/>
      <c r="L441" s="2">
        <f t="shared" si="26"/>
      </c>
      <c r="Z441" s="73"/>
      <c r="AA441" s="73"/>
      <c r="AB441" s="73"/>
      <c r="AD441" s="55"/>
      <c r="AE441" s="200"/>
      <c r="AF441" s="200"/>
      <c r="AG441" s="205"/>
      <c r="AH441" s="205"/>
      <c r="AI441" s="68">
        <f>'[2]2'!AC218</f>
        <v>0</v>
      </c>
      <c r="AJ441" s="69">
        <f>'[2]2'!J218</f>
        <v>0</v>
      </c>
      <c r="AK441" s="174">
        <f>'[2]2'!L218</f>
        <v>0</v>
      </c>
      <c r="AL441" s="199"/>
      <c r="AM441" s="55"/>
      <c r="AN441" s="70">
        <f>'[2]2'!A218</f>
        <v>0</v>
      </c>
    </row>
    <row r="442" spans="2:40" ht="15.75">
      <c r="B442" s="20"/>
      <c r="C442" s="175"/>
      <c r="D442" s="175"/>
      <c r="E442" s="176"/>
      <c r="F442" s="176"/>
      <c r="G442" s="11">
        <f t="shared" si="25"/>
      </c>
      <c r="H442" s="11">
        <f t="shared" si="25"/>
      </c>
      <c r="I442" s="12">
        <f t="shared" si="25"/>
      </c>
      <c r="J442" s="20"/>
      <c r="K442" s="20"/>
      <c r="L442" s="2">
        <f t="shared" si="26"/>
      </c>
      <c r="Z442" s="73"/>
      <c r="AA442" s="73"/>
      <c r="AB442" s="73"/>
      <c r="AD442" s="55"/>
      <c r="AE442" s="200"/>
      <c r="AF442" s="200"/>
      <c r="AG442" s="205"/>
      <c r="AH442" s="205"/>
      <c r="AI442" s="68">
        <f>'[2]2'!AC219</f>
        <v>0</v>
      </c>
      <c r="AJ442" s="69">
        <f>'[2]2'!J219</f>
        <v>0</v>
      </c>
      <c r="AK442" s="174">
        <f>'[2]2'!L219</f>
        <v>0</v>
      </c>
      <c r="AL442" s="199"/>
      <c r="AM442" s="55"/>
      <c r="AN442" s="70">
        <f>'[2]2'!A219</f>
        <v>0</v>
      </c>
    </row>
    <row r="443" spans="2:40" ht="15.75">
      <c r="B443" s="20"/>
      <c r="C443" s="175"/>
      <c r="D443" s="175"/>
      <c r="E443" s="176"/>
      <c r="F443" s="176"/>
      <c r="G443" s="11">
        <f t="shared" si="25"/>
      </c>
      <c r="H443" s="11">
        <f t="shared" si="25"/>
      </c>
      <c r="I443" s="12">
        <f t="shared" si="25"/>
      </c>
      <c r="J443" s="20"/>
      <c r="K443" s="20"/>
      <c r="L443" s="2">
        <f t="shared" si="26"/>
      </c>
      <c r="Z443" s="73"/>
      <c r="AA443" s="73"/>
      <c r="AB443" s="73"/>
      <c r="AD443" s="55"/>
      <c r="AE443" s="200"/>
      <c r="AF443" s="200"/>
      <c r="AG443" s="205"/>
      <c r="AH443" s="205"/>
      <c r="AI443" s="68">
        <f>'[2]2'!AC220</f>
        <v>0</v>
      </c>
      <c r="AJ443" s="69">
        <f>'[2]2'!J220</f>
        <v>0</v>
      </c>
      <c r="AK443" s="174">
        <f>'[2]2'!L220</f>
        <v>0</v>
      </c>
      <c r="AL443" s="199"/>
      <c r="AM443" s="55"/>
      <c r="AN443" s="70">
        <f>'[2]2'!A220</f>
        <v>0</v>
      </c>
    </row>
    <row r="444" spans="2:40" ht="15.75">
      <c r="B444" s="20"/>
      <c r="C444" s="175"/>
      <c r="D444" s="175"/>
      <c r="E444" s="176"/>
      <c r="F444" s="176"/>
      <c r="G444" s="11">
        <f t="shared" si="25"/>
      </c>
      <c r="H444" s="11">
        <f t="shared" si="25"/>
      </c>
      <c r="I444" s="12">
        <f t="shared" si="25"/>
      </c>
      <c r="J444" s="20"/>
      <c r="K444" s="20"/>
      <c r="L444" s="2">
        <f t="shared" si="26"/>
      </c>
      <c r="Z444" s="73"/>
      <c r="AA444" s="73"/>
      <c r="AB444" s="73"/>
      <c r="AD444" s="55"/>
      <c r="AE444" s="200"/>
      <c r="AF444" s="200"/>
      <c r="AG444" s="205"/>
      <c r="AH444" s="205"/>
      <c r="AI444" s="68">
        <f>'[2]2'!AC221</f>
        <v>0</v>
      </c>
      <c r="AJ444" s="69">
        <f>'[2]2'!J221</f>
        <v>0</v>
      </c>
      <c r="AK444" s="174">
        <f>'[2]2'!L221</f>
        <v>0</v>
      </c>
      <c r="AL444" s="199"/>
      <c r="AM444" s="55"/>
      <c r="AN444" s="70">
        <f>'[2]2'!A221</f>
        <v>0</v>
      </c>
    </row>
    <row r="445" spans="2:40" ht="15.75">
      <c r="B445" s="20"/>
      <c r="C445" s="175"/>
      <c r="D445" s="195"/>
      <c r="E445" s="176"/>
      <c r="F445" s="196"/>
      <c r="G445" s="11">
        <f t="shared" si="25"/>
      </c>
      <c r="H445" s="11">
        <f t="shared" si="25"/>
      </c>
      <c r="I445" s="12">
        <f t="shared" si="25"/>
      </c>
      <c r="J445" s="20"/>
      <c r="K445" s="20"/>
      <c r="L445" s="2">
        <f t="shared" si="26"/>
      </c>
      <c r="Z445" s="73"/>
      <c r="AA445" s="73"/>
      <c r="AB445" s="73"/>
      <c r="AD445" s="55"/>
      <c r="AE445" s="200"/>
      <c r="AF445" s="200"/>
      <c r="AG445" s="205"/>
      <c r="AH445" s="205"/>
      <c r="AI445" s="68">
        <f>'[2]2'!AC222</f>
        <v>0</v>
      </c>
      <c r="AJ445" s="69">
        <f>'[2]2'!J222</f>
        <v>0</v>
      </c>
      <c r="AK445" s="174">
        <f>'[2]2'!L222</f>
        <v>0</v>
      </c>
      <c r="AL445" s="199"/>
      <c r="AM445" s="55"/>
      <c r="AN445" s="70">
        <f>'[2]2'!A222</f>
        <v>0</v>
      </c>
    </row>
    <row r="446" spans="2:40" ht="15.75" customHeight="1">
      <c r="B446" s="175"/>
      <c r="C446" s="197"/>
      <c r="D446" s="187" t="s">
        <v>6</v>
      </c>
      <c r="E446" s="188"/>
      <c r="F446" s="187" t="s">
        <v>13</v>
      </c>
      <c r="G446" s="189"/>
      <c r="H446" s="176"/>
      <c r="I446" s="175"/>
      <c r="J446" s="175"/>
      <c r="K446" s="175"/>
      <c r="L446" s="198"/>
      <c r="Z446" s="73"/>
      <c r="AA446" s="73"/>
      <c r="AB446" s="73"/>
      <c r="AD446" s="200"/>
      <c r="AE446" s="200"/>
      <c r="AF446" s="207" t="s">
        <v>6</v>
      </c>
      <c r="AG446" s="208"/>
      <c r="AH446" s="207" t="s">
        <v>13</v>
      </c>
      <c r="AI446" s="208"/>
      <c r="AJ446" s="205"/>
      <c r="AK446" s="200"/>
      <c r="AL446" s="200"/>
      <c r="AM446" s="200"/>
      <c r="AN446" s="202"/>
    </row>
    <row r="447" spans="2:40" ht="15.75">
      <c r="B447" s="175"/>
      <c r="C447" s="175"/>
      <c r="D447" s="189"/>
      <c r="E447" s="189"/>
      <c r="F447" s="189"/>
      <c r="G447" s="189"/>
      <c r="H447" s="176"/>
      <c r="I447" s="175"/>
      <c r="J447" s="175"/>
      <c r="K447" s="175"/>
      <c r="L447" s="198"/>
      <c r="Z447" s="73"/>
      <c r="AA447" s="73"/>
      <c r="AB447" s="73"/>
      <c r="AD447" s="200"/>
      <c r="AE447" s="200"/>
      <c r="AF447" s="208"/>
      <c r="AG447" s="208"/>
      <c r="AH447" s="208"/>
      <c r="AI447" s="208"/>
      <c r="AJ447" s="205"/>
      <c r="AK447" s="200"/>
      <c r="AL447" s="200"/>
      <c r="AM447" s="200"/>
      <c r="AN447" s="202"/>
    </row>
    <row r="448" spans="2:40" ht="15.75" customHeight="1">
      <c r="B448" s="175"/>
      <c r="C448" s="175"/>
      <c r="D448" s="187" t="s">
        <v>6</v>
      </c>
      <c r="E448" s="188"/>
      <c r="F448" s="187" t="s">
        <v>14</v>
      </c>
      <c r="G448" s="189"/>
      <c r="H448" s="176"/>
      <c r="I448" s="175"/>
      <c r="J448" s="175"/>
      <c r="K448" s="175"/>
      <c r="L448" s="198"/>
      <c r="Z448" s="73"/>
      <c r="AA448" s="73"/>
      <c r="AB448" s="73"/>
      <c r="AD448" s="200"/>
      <c r="AE448" s="200"/>
      <c r="AF448" s="207" t="s">
        <v>6</v>
      </c>
      <c r="AG448" s="208"/>
      <c r="AH448" s="207" t="s">
        <v>14</v>
      </c>
      <c r="AI448" s="208"/>
      <c r="AJ448" s="205"/>
      <c r="AK448" s="200"/>
      <c r="AL448" s="200"/>
      <c r="AM448" s="200"/>
      <c r="AN448" s="202"/>
    </row>
    <row r="449" spans="2:40" ht="15.75">
      <c r="B449" s="175"/>
      <c r="C449" s="175"/>
      <c r="D449" s="189"/>
      <c r="E449" s="189"/>
      <c r="F449" s="189"/>
      <c r="G449" s="189"/>
      <c r="H449" s="176"/>
      <c r="I449" s="175"/>
      <c r="J449" s="175"/>
      <c r="K449" s="175"/>
      <c r="L449" s="198"/>
      <c r="Z449" s="73"/>
      <c r="AA449" s="73"/>
      <c r="AB449" s="73"/>
      <c r="AD449" s="200"/>
      <c r="AE449" s="200"/>
      <c r="AF449" s="208"/>
      <c r="AG449" s="208"/>
      <c r="AH449" s="208"/>
      <c r="AI449" s="208"/>
      <c r="AJ449" s="205"/>
      <c r="AK449" s="200"/>
      <c r="AL449" s="200"/>
      <c r="AM449" s="200"/>
      <c r="AN449" s="202"/>
    </row>
    <row r="450" spans="2:40" ht="15.75" customHeight="1">
      <c r="B450" s="175"/>
      <c r="C450" s="175"/>
      <c r="D450" s="187" t="s">
        <v>6</v>
      </c>
      <c r="E450" s="188"/>
      <c r="F450" s="187" t="s">
        <v>15</v>
      </c>
      <c r="G450" s="189"/>
      <c r="H450" s="190"/>
      <c r="I450" s="185" t="s">
        <v>16</v>
      </c>
      <c r="J450" s="185"/>
      <c r="K450" s="185"/>
      <c r="L450" s="185"/>
      <c r="Z450" s="73"/>
      <c r="AA450" s="73"/>
      <c r="AB450" s="73"/>
      <c r="AD450" s="200"/>
      <c r="AE450" s="200"/>
      <c r="AF450" s="207" t="s">
        <v>6</v>
      </c>
      <c r="AG450" s="208"/>
      <c r="AH450" s="207" t="s">
        <v>15</v>
      </c>
      <c r="AI450" s="208"/>
      <c r="AJ450" s="205"/>
      <c r="AK450" s="206" t="s">
        <v>16</v>
      </c>
      <c r="AL450" s="206"/>
      <c r="AM450" s="206"/>
      <c r="AN450" s="206"/>
    </row>
    <row r="451" spans="2:40" ht="15.75">
      <c r="B451" s="175"/>
      <c r="C451" s="175"/>
      <c r="D451" s="189"/>
      <c r="E451" s="189"/>
      <c r="F451" s="189"/>
      <c r="G451" s="189"/>
      <c r="H451" s="190"/>
      <c r="I451" s="185"/>
      <c r="J451" s="185"/>
      <c r="K451" s="185"/>
      <c r="L451" s="185"/>
      <c r="Z451" s="73"/>
      <c r="AA451" s="73"/>
      <c r="AB451" s="73"/>
      <c r="AD451" s="200"/>
      <c r="AE451" s="200"/>
      <c r="AF451" s="208"/>
      <c r="AG451" s="208"/>
      <c r="AH451" s="208"/>
      <c r="AI451" s="208"/>
      <c r="AJ451" s="205"/>
      <c r="AK451" s="206"/>
      <c r="AL451" s="206"/>
      <c r="AM451" s="206"/>
      <c r="AN451" s="206"/>
    </row>
    <row r="452" spans="2:40" ht="15.75" customHeight="1">
      <c r="B452" s="175"/>
      <c r="C452" s="175"/>
      <c r="D452" s="187" t="s">
        <v>6</v>
      </c>
      <c r="E452" s="188"/>
      <c r="F452" s="187" t="s">
        <v>17</v>
      </c>
      <c r="G452" s="189"/>
      <c r="H452" s="190"/>
      <c r="I452" s="185"/>
      <c r="J452" s="185"/>
      <c r="K452" s="185"/>
      <c r="L452" s="185"/>
      <c r="Z452" s="73"/>
      <c r="AA452" s="73"/>
      <c r="AB452" s="73"/>
      <c r="AD452" s="200"/>
      <c r="AE452" s="200"/>
      <c r="AF452" s="207" t="s">
        <v>6</v>
      </c>
      <c r="AG452" s="208"/>
      <c r="AH452" s="207" t="s">
        <v>17</v>
      </c>
      <c r="AI452" s="208"/>
      <c r="AJ452" s="205"/>
      <c r="AK452" s="206"/>
      <c r="AL452" s="206"/>
      <c r="AM452" s="206"/>
      <c r="AN452" s="206"/>
    </row>
    <row r="453" spans="2:40" ht="15.75">
      <c r="B453" s="175"/>
      <c r="C453" s="175"/>
      <c r="D453" s="189"/>
      <c r="E453" s="189"/>
      <c r="F453" s="189"/>
      <c r="G453" s="189"/>
      <c r="H453" s="190"/>
      <c r="I453" s="185"/>
      <c r="J453" s="185"/>
      <c r="K453" s="185"/>
      <c r="L453" s="185"/>
      <c r="Z453" s="73"/>
      <c r="AA453" s="73"/>
      <c r="AB453" s="73"/>
      <c r="AD453" s="200"/>
      <c r="AE453" s="200"/>
      <c r="AF453" s="208"/>
      <c r="AG453" s="208"/>
      <c r="AH453" s="208"/>
      <c r="AI453" s="208"/>
      <c r="AJ453" s="205"/>
      <c r="AK453" s="206"/>
      <c r="AL453" s="206"/>
      <c r="AM453" s="206"/>
      <c r="AN453" s="206"/>
    </row>
    <row r="454" spans="2:40" ht="15.75">
      <c r="B454" s="185" t="s">
        <v>18</v>
      </c>
      <c r="C454" s="185"/>
      <c r="D454" s="185"/>
      <c r="E454" s="185"/>
      <c r="F454" s="185"/>
      <c r="G454" s="185"/>
      <c r="H454" s="185"/>
      <c r="I454" s="185"/>
      <c r="J454" s="185"/>
      <c r="K454" s="185"/>
      <c r="L454" s="185"/>
      <c r="Z454" s="73"/>
      <c r="AA454" s="73"/>
      <c r="AB454" s="73"/>
      <c r="AD454" s="206" t="s">
        <v>18</v>
      </c>
      <c r="AE454" s="206"/>
      <c r="AF454" s="206"/>
      <c r="AG454" s="206"/>
      <c r="AH454" s="206"/>
      <c r="AI454" s="206"/>
      <c r="AJ454" s="206"/>
      <c r="AK454" s="206"/>
      <c r="AL454" s="206"/>
      <c r="AM454" s="206"/>
      <c r="AN454" s="206"/>
    </row>
    <row r="455" spans="2:40" ht="36.75" customHeight="1">
      <c r="B455" s="185"/>
      <c r="C455" s="185"/>
      <c r="D455" s="185"/>
      <c r="E455" s="185"/>
      <c r="F455" s="185"/>
      <c r="G455" s="185"/>
      <c r="H455" s="185"/>
      <c r="I455" s="185"/>
      <c r="J455" s="185"/>
      <c r="K455" s="185"/>
      <c r="L455" s="185"/>
      <c r="Z455" s="73"/>
      <c r="AA455" s="73"/>
      <c r="AB455" s="73"/>
      <c r="AD455" s="55"/>
      <c r="AE455" s="55"/>
      <c r="AF455" s="56"/>
      <c r="AG455" s="56"/>
      <c r="AH455" s="56"/>
      <c r="AI455" s="63"/>
      <c r="AJ455" s="56"/>
      <c r="AK455" s="55"/>
      <c r="AL455" s="55"/>
      <c r="AM455" s="55"/>
      <c r="AN455" s="94"/>
    </row>
    <row r="456" spans="2:40" ht="4.5" customHeight="1">
      <c r="B456" s="21"/>
      <c r="C456" s="21"/>
      <c r="D456" s="21"/>
      <c r="E456" s="21"/>
      <c r="F456" s="21"/>
      <c r="G456" s="21"/>
      <c r="H456" s="21"/>
      <c r="I456" s="21"/>
      <c r="J456" s="21"/>
      <c r="K456" s="21"/>
      <c r="L456" s="21"/>
      <c r="Z456" s="73"/>
      <c r="AA456" s="73"/>
      <c r="AB456" s="73"/>
      <c r="AD456" s="55"/>
      <c r="AE456" s="55"/>
      <c r="AF456" s="56"/>
      <c r="AG456" s="56"/>
      <c r="AH456" s="56"/>
      <c r="AI456" s="63"/>
      <c r="AJ456" s="56"/>
      <c r="AK456" s="55"/>
      <c r="AL456" s="55"/>
      <c r="AM456" s="55"/>
      <c r="AN456" s="94"/>
    </row>
    <row r="457" spans="5:40" ht="21" customHeight="1">
      <c r="E457" s="191" t="s">
        <v>82</v>
      </c>
      <c r="F457" s="191"/>
      <c r="G457" s="191"/>
      <c r="H457" s="191"/>
      <c r="I457" s="191"/>
      <c r="Z457" s="73"/>
      <c r="AA457" s="73"/>
      <c r="AB457" s="73"/>
      <c r="AD457" s="55"/>
      <c r="AE457" s="55"/>
      <c r="AF457" s="56"/>
      <c r="AG457" s="64"/>
      <c r="AH457" s="65"/>
      <c r="AI457" s="66"/>
      <c r="AJ457" s="65"/>
      <c r="AK457" s="67"/>
      <c r="AL457" s="55"/>
      <c r="AM457" s="55"/>
      <c r="AN457" s="94"/>
    </row>
    <row r="458" spans="5:40" ht="15.75" customHeight="1">
      <c r="E458" s="191"/>
      <c r="F458" s="191"/>
      <c r="G458" s="191"/>
      <c r="H458" s="191"/>
      <c r="I458" s="191"/>
      <c r="Z458" s="73"/>
      <c r="AA458" s="73"/>
      <c r="AB458" s="73"/>
      <c r="AD458" s="55"/>
      <c r="AE458" s="55"/>
      <c r="AF458" s="56"/>
      <c r="AG458" s="203" t="s">
        <v>7</v>
      </c>
      <c r="AH458" s="203"/>
      <c r="AI458" s="203"/>
      <c r="AJ458" s="203"/>
      <c r="AK458" s="203"/>
      <c r="AL458" s="55"/>
      <c r="AM458" s="55"/>
      <c r="AN458" s="94"/>
    </row>
    <row r="459" spans="5:40" ht="15.75" customHeight="1">
      <c r="E459" s="191"/>
      <c r="F459" s="191"/>
      <c r="G459" s="191"/>
      <c r="H459" s="191"/>
      <c r="I459" s="191"/>
      <c r="Z459" s="73"/>
      <c r="AA459" s="73"/>
      <c r="AB459" s="73"/>
      <c r="AD459" s="55"/>
      <c r="AE459" s="55"/>
      <c r="AF459" s="56"/>
      <c r="AG459" s="203"/>
      <c r="AH459" s="203"/>
      <c r="AI459" s="203"/>
      <c r="AJ459" s="203"/>
      <c r="AK459" s="203"/>
      <c r="AL459" s="55"/>
      <c r="AM459" s="55"/>
      <c r="AN459" s="94"/>
    </row>
    <row r="460" spans="5:40" ht="15.75" customHeight="1">
      <c r="E460" s="9"/>
      <c r="F460" s="9"/>
      <c r="G460" s="44"/>
      <c r="H460" s="9"/>
      <c r="I460" s="194" t="str">
        <f>I425</f>
        <v>م ع/93/336</v>
      </c>
      <c r="J460" s="194"/>
      <c r="K460" s="186" t="s">
        <v>62</v>
      </c>
      <c r="L460" s="186"/>
      <c r="Z460" s="73"/>
      <c r="AA460" s="73"/>
      <c r="AB460" s="73"/>
      <c r="AD460" s="55"/>
      <c r="AE460" s="55"/>
      <c r="AF460" s="56"/>
      <c r="AG460" s="203"/>
      <c r="AH460" s="203"/>
      <c r="AI460" s="203"/>
      <c r="AJ460" s="203"/>
      <c r="AK460" s="203"/>
      <c r="AL460" s="55"/>
      <c r="AM460" s="55"/>
      <c r="AN460" s="94"/>
    </row>
    <row r="461" spans="2:40" ht="15.75" customHeight="1">
      <c r="B461" s="18" t="s">
        <v>71</v>
      </c>
      <c r="E461" s="23"/>
      <c r="F461" s="23"/>
      <c r="G461" s="84"/>
      <c r="H461" s="23"/>
      <c r="I461" s="181" t="str">
        <f>I426</f>
        <v>SLP-3190705022</v>
      </c>
      <c r="J461" s="181"/>
      <c r="K461" s="182" t="s">
        <v>9</v>
      </c>
      <c r="L461" s="182"/>
      <c r="Z461" s="73"/>
      <c r="AA461" s="73"/>
      <c r="AB461" s="73"/>
      <c r="AD461" s="55"/>
      <c r="AE461" s="55"/>
      <c r="AF461" s="56"/>
      <c r="AG461" s="57"/>
      <c r="AH461" s="57"/>
      <c r="AI461" s="58"/>
      <c r="AJ461" s="57"/>
      <c r="AK461" s="209" t="e">
        <f>#REF!</f>
        <v>#REF!</v>
      </c>
      <c r="AL461" s="209"/>
      <c r="AM461" s="201" t="s">
        <v>8</v>
      </c>
      <c r="AN461" s="201"/>
    </row>
    <row r="462" spans="1:40" ht="6.75" customHeight="1">
      <c r="A462" s="19"/>
      <c r="D462" s="18"/>
      <c r="E462" s="18"/>
      <c r="F462" s="18"/>
      <c r="G462" s="18"/>
      <c r="H462" s="18"/>
      <c r="L462" s="18"/>
      <c r="Z462" s="73"/>
      <c r="AA462" s="73"/>
      <c r="AB462" s="73"/>
      <c r="AD462" s="55"/>
      <c r="AE462" s="55"/>
      <c r="AF462" s="56"/>
      <c r="AG462" s="57"/>
      <c r="AH462" s="57"/>
      <c r="AI462" s="58"/>
      <c r="AJ462" s="57"/>
      <c r="AK462" s="204">
        <f>'[2]MT26'!P447</f>
        <v>0</v>
      </c>
      <c r="AL462" s="204"/>
      <c r="AM462" s="201" t="s">
        <v>9</v>
      </c>
      <c r="AN462" s="201"/>
    </row>
    <row r="463" spans="2:40" ht="32.25" customHeight="1">
      <c r="B463" s="86" t="s">
        <v>10</v>
      </c>
      <c r="C463" s="183" t="s">
        <v>11</v>
      </c>
      <c r="D463" s="184"/>
      <c r="E463" s="183" t="s">
        <v>12</v>
      </c>
      <c r="F463" s="184"/>
      <c r="G463" s="87" t="s">
        <v>0</v>
      </c>
      <c r="H463" s="87" t="s">
        <v>1</v>
      </c>
      <c r="I463" s="87" t="s">
        <v>2</v>
      </c>
      <c r="J463" s="87" t="s">
        <v>3</v>
      </c>
      <c r="K463" s="87" t="s">
        <v>4</v>
      </c>
      <c r="L463" s="88" t="s">
        <v>5</v>
      </c>
      <c r="Z463" s="73"/>
      <c r="AA463" s="73"/>
      <c r="AB463" s="73"/>
      <c r="AC463" s="38"/>
      <c r="AD463" s="92" t="s">
        <v>10</v>
      </c>
      <c r="AE463" s="210" t="s">
        <v>11</v>
      </c>
      <c r="AF463" s="211"/>
      <c r="AG463" s="210" t="s">
        <v>12</v>
      </c>
      <c r="AH463" s="211"/>
      <c r="AI463" s="89" t="s">
        <v>0</v>
      </c>
      <c r="AJ463" s="89" t="s">
        <v>1</v>
      </c>
      <c r="AK463" s="89" t="s">
        <v>2</v>
      </c>
      <c r="AL463" s="89" t="s">
        <v>3</v>
      </c>
      <c r="AM463" s="89" t="s">
        <v>4</v>
      </c>
      <c r="AN463" s="94" t="s">
        <v>5</v>
      </c>
    </row>
    <row r="464" spans="2:40" ht="15.75">
      <c r="B464" s="1"/>
      <c r="C464" s="177"/>
      <c r="D464" s="178"/>
      <c r="E464" s="179"/>
      <c r="F464" s="180"/>
      <c r="G464" s="11">
        <f aca="true" t="shared" si="27" ref="G464:I480">IF(AI464=0,"",IF(AI464&gt;0,AI464))</f>
      </c>
      <c r="H464" s="11">
        <f t="shared" si="27"/>
      </c>
      <c r="I464" s="12">
        <f t="shared" si="27"/>
      </c>
      <c r="J464" s="20"/>
      <c r="K464" s="20"/>
      <c r="L464" s="2">
        <f aca="true" t="shared" si="28" ref="L464:L480">IF(AN464=0,"",IF(AN464&gt;0,AN464))</f>
      </c>
      <c r="Z464" s="73"/>
      <c r="AA464" s="73"/>
      <c r="AB464" s="73"/>
      <c r="AD464" s="93"/>
      <c r="AE464" s="212"/>
      <c r="AF464" s="212"/>
      <c r="AG464" s="210"/>
      <c r="AH464" s="210"/>
      <c r="AI464" s="68">
        <f>'[2]2'!AC223</f>
        <v>0</v>
      </c>
      <c r="AJ464" s="69">
        <f>'[2]2'!J223</f>
        <v>0</v>
      </c>
      <c r="AK464" s="174">
        <f>'[2]2'!L223</f>
        <v>0</v>
      </c>
      <c r="AL464" s="174"/>
      <c r="AM464" s="55"/>
      <c r="AN464" s="70">
        <f>'[2]2'!A223</f>
        <v>0</v>
      </c>
    </row>
    <row r="465" spans="1:41" s="19" customFormat="1" ht="15.75">
      <c r="A465" s="18"/>
      <c r="B465" s="1"/>
      <c r="C465" s="177"/>
      <c r="D465" s="178"/>
      <c r="E465" s="179"/>
      <c r="F465" s="180"/>
      <c r="G465" s="11">
        <f t="shared" si="27"/>
      </c>
      <c r="H465" s="11">
        <f t="shared" si="27"/>
      </c>
      <c r="I465" s="12">
        <f t="shared" si="27"/>
      </c>
      <c r="J465" s="20"/>
      <c r="K465" s="20"/>
      <c r="L465" s="2">
        <f t="shared" si="28"/>
      </c>
      <c r="Z465" s="76"/>
      <c r="AA465" s="76"/>
      <c r="AB465" s="76"/>
      <c r="AC465" s="37"/>
      <c r="AD465" s="93"/>
      <c r="AE465" s="212"/>
      <c r="AF465" s="212"/>
      <c r="AG465" s="210"/>
      <c r="AH465" s="210"/>
      <c r="AI465" s="68">
        <f>'[2]2'!AC224</f>
        <v>0</v>
      </c>
      <c r="AJ465" s="69">
        <f>'[2]2'!J224</f>
        <v>0</v>
      </c>
      <c r="AK465" s="174">
        <f>'[2]2'!L224</f>
        <v>0</v>
      </c>
      <c r="AL465" s="174"/>
      <c r="AM465" s="55"/>
      <c r="AN465" s="70">
        <f>'[2]2'!A224</f>
        <v>0</v>
      </c>
      <c r="AO465" s="38"/>
    </row>
    <row r="466" spans="2:40" ht="15.75">
      <c r="B466" s="1"/>
      <c r="C466" s="177"/>
      <c r="D466" s="178"/>
      <c r="E466" s="179"/>
      <c r="F466" s="180"/>
      <c r="G466" s="11">
        <f t="shared" si="27"/>
      </c>
      <c r="H466" s="11">
        <f t="shared" si="27"/>
      </c>
      <c r="I466" s="12">
        <f t="shared" si="27"/>
      </c>
      <c r="J466" s="20"/>
      <c r="K466" s="20"/>
      <c r="L466" s="2">
        <f t="shared" si="28"/>
      </c>
      <c r="Z466" s="73"/>
      <c r="AA466" s="73"/>
      <c r="AB466" s="73"/>
      <c r="AD466" s="93"/>
      <c r="AE466" s="212"/>
      <c r="AF466" s="212"/>
      <c r="AG466" s="210"/>
      <c r="AH466" s="210"/>
      <c r="AI466" s="68">
        <f>'[2]2'!AC225</f>
        <v>0</v>
      </c>
      <c r="AJ466" s="69">
        <f>'[2]2'!J225</f>
        <v>0</v>
      </c>
      <c r="AK466" s="174">
        <f>'[2]2'!L225</f>
        <v>0</v>
      </c>
      <c r="AL466" s="174"/>
      <c r="AM466" s="55"/>
      <c r="AN466" s="70">
        <f>'[2]2'!A225</f>
        <v>0</v>
      </c>
    </row>
    <row r="467" spans="2:40" ht="15.75">
      <c r="B467" s="1"/>
      <c r="C467" s="177"/>
      <c r="D467" s="178"/>
      <c r="E467" s="179"/>
      <c r="F467" s="180"/>
      <c r="G467" s="11">
        <f t="shared" si="27"/>
      </c>
      <c r="H467" s="11">
        <f t="shared" si="27"/>
      </c>
      <c r="I467" s="12">
        <f t="shared" si="27"/>
      </c>
      <c r="J467" s="20"/>
      <c r="K467" s="20"/>
      <c r="L467" s="2">
        <f t="shared" si="28"/>
      </c>
      <c r="Z467" s="73"/>
      <c r="AA467" s="73"/>
      <c r="AB467" s="73"/>
      <c r="AD467" s="93"/>
      <c r="AE467" s="212"/>
      <c r="AF467" s="212"/>
      <c r="AG467" s="210"/>
      <c r="AH467" s="210"/>
      <c r="AI467" s="68">
        <f>'[2]2'!AC226</f>
        <v>0</v>
      </c>
      <c r="AJ467" s="69">
        <f>'[2]2'!J226</f>
        <v>0</v>
      </c>
      <c r="AK467" s="174">
        <f>'[2]2'!L226</f>
        <v>0</v>
      </c>
      <c r="AL467" s="174"/>
      <c r="AM467" s="55"/>
      <c r="AN467" s="70">
        <f>'[2]2'!A226</f>
        <v>0</v>
      </c>
    </row>
    <row r="468" spans="2:40" ht="15.75">
      <c r="B468" s="20"/>
      <c r="C468" s="175"/>
      <c r="D468" s="175"/>
      <c r="E468" s="176"/>
      <c r="F468" s="176"/>
      <c r="G468" s="11">
        <f t="shared" si="27"/>
      </c>
      <c r="H468" s="11">
        <f t="shared" si="27"/>
      </c>
      <c r="I468" s="12">
        <f t="shared" si="27"/>
      </c>
      <c r="J468" s="13"/>
      <c r="K468" s="13"/>
      <c r="L468" s="2">
        <f t="shared" si="28"/>
      </c>
      <c r="Z468" s="73"/>
      <c r="AA468" s="73"/>
      <c r="AB468" s="73"/>
      <c r="AD468" s="93"/>
      <c r="AE468" s="212"/>
      <c r="AF468" s="212"/>
      <c r="AG468" s="210"/>
      <c r="AH468" s="210"/>
      <c r="AI468" s="68">
        <f>'[2]2'!AC227</f>
        <v>0</v>
      </c>
      <c r="AJ468" s="69">
        <f>'[2]2'!J227</f>
        <v>0</v>
      </c>
      <c r="AK468" s="174">
        <f>'[2]2'!L227</f>
        <v>0</v>
      </c>
      <c r="AL468" s="174"/>
      <c r="AM468" s="62"/>
      <c r="AN468" s="70">
        <f>'[2]2'!A227</f>
        <v>0</v>
      </c>
    </row>
    <row r="469" spans="2:40" ht="15.75">
      <c r="B469" s="20"/>
      <c r="C469" s="175"/>
      <c r="D469" s="175"/>
      <c r="E469" s="176"/>
      <c r="F469" s="176"/>
      <c r="G469" s="11">
        <f t="shared" si="27"/>
      </c>
      <c r="H469" s="11">
        <f t="shared" si="27"/>
      </c>
      <c r="I469" s="12">
        <f t="shared" si="27"/>
      </c>
      <c r="J469" s="13"/>
      <c r="K469" s="13"/>
      <c r="L469" s="2">
        <f t="shared" si="28"/>
      </c>
      <c r="Z469" s="73"/>
      <c r="AA469" s="73"/>
      <c r="AB469" s="73"/>
      <c r="AD469" s="55"/>
      <c r="AE469" s="200"/>
      <c r="AF469" s="200"/>
      <c r="AG469" s="205"/>
      <c r="AH469" s="205"/>
      <c r="AI469" s="68">
        <f>'[2]2'!AC228</f>
        <v>0</v>
      </c>
      <c r="AJ469" s="69">
        <f>'[2]2'!J228</f>
        <v>0</v>
      </c>
      <c r="AK469" s="174">
        <f>'[2]2'!L228</f>
        <v>0</v>
      </c>
      <c r="AL469" s="174"/>
      <c r="AM469" s="62"/>
      <c r="AN469" s="70">
        <f>'[2]2'!A228</f>
        <v>0</v>
      </c>
    </row>
    <row r="470" spans="2:40" ht="15.75">
      <c r="B470" s="20"/>
      <c r="C470" s="175"/>
      <c r="D470" s="175"/>
      <c r="E470" s="176"/>
      <c r="F470" s="176"/>
      <c r="G470" s="11">
        <f t="shared" si="27"/>
      </c>
      <c r="H470" s="11">
        <f t="shared" si="27"/>
      </c>
      <c r="I470" s="12">
        <f t="shared" si="27"/>
      </c>
      <c r="J470" s="13"/>
      <c r="K470" s="13"/>
      <c r="L470" s="2">
        <f t="shared" si="28"/>
      </c>
      <c r="Z470" s="73"/>
      <c r="AA470" s="73"/>
      <c r="AB470" s="73"/>
      <c r="AD470" s="55"/>
      <c r="AE470" s="200"/>
      <c r="AF470" s="200"/>
      <c r="AG470" s="205"/>
      <c r="AH470" s="205"/>
      <c r="AI470" s="68">
        <f>'[2]2'!AC229</f>
        <v>0</v>
      </c>
      <c r="AJ470" s="69">
        <f>'[2]2'!J229</f>
        <v>0</v>
      </c>
      <c r="AK470" s="174">
        <f>'[2]2'!L229</f>
        <v>0</v>
      </c>
      <c r="AL470" s="174"/>
      <c r="AM470" s="62"/>
      <c r="AN470" s="70">
        <f>'[2]2'!A229</f>
        <v>0</v>
      </c>
    </row>
    <row r="471" spans="2:40" ht="15.75">
      <c r="B471" s="20"/>
      <c r="C471" s="175"/>
      <c r="D471" s="175"/>
      <c r="E471" s="176"/>
      <c r="F471" s="176"/>
      <c r="G471" s="11">
        <f t="shared" si="27"/>
      </c>
      <c r="H471" s="11">
        <f t="shared" si="27"/>
      </c>
      <c r="I471" s="12">
        <f t="shared" si="27"/>
      </c>
      <c r="J471" s="13"/>
      <c r="K471" s="13"/>
      <c r="L471" s="2">
        <f t="shared" si="28"/>
      </c>
      <c r="Z471" s="73"/>
      <c r="AA471" s="73"/>
      <c r="AB471" s="73"/>
      <c r="AD471" s="55"/>
      <c r="AE471" s="200"/>
      <c r="AF471" s="200"/>
      <c r="AG471" s="205"/>
      <c r="AH471" s="205"/>
      <c r="AI471" s="68">
        <f>'[2]2'!AC230</f>
        <v>0</v>
      </c>
      <c r="AJ471" s="69">
        <f>'[2]2'!J230</f>
        <v>0</v>
      </c>
      <c r="AK471" s="174">
        <f>'[2]2'!L230</f>
        <v>0</v>
      </c>
      <c r="AL471" s="174"/>
      <c r="AM471" s="62"/>
      <c r="AN471" s="70">
        <f>'[2]2'!A230</f>
        <v>0</v>
      </c>
    </row>
    <row r="472" spans="2:40" ht="15.75">
      <c r="B472" s="20"/>
      <c r="C472" s="175"/>
      <c r="D472" s="175"/>
      <c r="E472" s="176"/>
      <c r="F472" s="176"/>
      <c r="G472" s="11">
        <f t="shared" si="27"/>
      </c>
      <c r="H472" s="11">
        <f t="shared" si="27"/>
      </c>
      <c r="I472" s="12">
        <f t="shared" si="27"/>
      </c>
      <c r="J472" s="20"/>
      <c r="K472" s="20"/>
      <c r="L472" s="2">
        <f t="shared" si="28"/>
      </c>
      <c r="Z472" s="73"/>
      <c r="AA472" s="73"/>
      <c r="AB472" s="73"/>
      <c r="AD472" s="55"/>
      <c r="AE472" s="200"/>
      <c r="AF472" s="200"/>
      <c r="AG472" s="205"/>
      <c r="AH472" s="205"/>
      <c r="AI472" s="68">
        <f>'[2]2'!AC231</f>
        <v>0</v>
      </c>
      <c r="AJ472" s="69">
        <f>'[2]2'!J231</f>
        <v>0</v>
      </c>
      <c r="AK472" s="174">
        <f>'[2]2'!L231</f>
        <v>0</v>
      </c>
      <c r="AL472" s="174"/>
      <c r="AM472" s="62"/>
      <c r="AN472" s="70">
        <f>'[2]2'!A231</f>
        <v>0</v>
      </c>
    </row>
    <row r="473" spans="2:40" ht="15.75">
      <c r="B473" s="20"/>
      <c r="C473" s="175"/>
      <c r="D473" s="175"/>
      <c r="E473" s="176"/>
      <c r="F473" s="176"/>
      <c r="G473" s="11">
        <f t="shared" si="27"/>
      </c>
      <c r="H473" s="11">
        <f t="shared" si="27"/>
      </c>
      <c r="I473" s="12">
        <f t="shared" si="27"/>
      </c>
      <c r="J473" s="20"/>
      <c r="K473" s="20"/>
      <c r="L473" s="2">
        <f t="shared" si="28"/>
      </c>
      <c r="Z473" s="73"/>
      <c r="AA473" s="73"/>
      <c r="AB473" s="73"/>
      <c r="AD473" s="55"/>
      <c r="AE473" s="200"/>
      <c r="AF473" s="200"/>
      <c r="AG473" s="205"/>
      <c r="AH473" s="205"/>
      <c r="AI473" s="68">
        <f>'[2]2'!AC232</f>
        <v>0</v>
      </c>
      <c r="AJ473" s="69">
        <f>'[2]2'!J232</f>
        <v>0</v>
      </c>
      <c r="AK473" s="174">
        <f>'[2]2'!L232</f>
        <v>0</v>
      </c>
      <c r="AL473" s="174"/>
      <c r="AM473" s="55"/>
      <c r="AN473" s="70">
        <f>'[2]2'!A232</f>
        <v>0</v>
      </c>
    </row>
    <row r="474" spans="2:40" ht="15.75">
      <c r="B474" s="20"/>
      <c r="C474" s="175"/>
      <c r="D474" s="175"/>
      <c r="E474" s="176"/>
      <c r="F474" s="176"/>
      <c r="G474" s="11">
        <f t="shared" si="27"/>
      </c>
      <c r="H474" s="11">
        <f t="shared" si="27"/>
      </c>
      <c r="I474" s="12">
        <f t="shared" si="27"/>
      </c>
      <c r="J474" s="20"/>
      <c r="K474" s="20"/>
      <c r="L474" s="2">
        <f t="shared" si="28"/>
      </c>
      <c r="Z474" s="73"/>
      <c r="AA474" s="73"/>
      <c r="AB474" s="73"/>
      <c r="AD474" s="55"/>
      <c r="AE474" s="200"/>
      <c r="AF474" s="200"/>
      <c r="AG474" s="205"/>
      <c r="AH474" s="205"/>
      <c r="AI474" s="68">
        <f>'[2]2'!AC233</f>
        <v>0</v>
      </c>
      <c r="AJ474" s="69">
        <f>'[2]2'!J233</f>
        <v>0</v>
      </c>
      <c r="AK474" s="174">
        <f>'[2]2'!L233</f>
        <v>0</v>
      </c>
      <c r="AL474" s="174"/>
      <c r="AM474" s="55"/>
      <c r="AN474" s="70">
        <f>'[2]2'!A233</f>
        <v>0</v>
      </c>
    </row>
    <row r="475" spans="2:40" ht="15.75">
      <c r="B475" s="20"/>
      <c r="C475" s="175"/>
      <c r="D475" s="175"/>
      <c r="E475" s="176"/>
      <c r="F475" s="176"/>
      <c r="G475" s="11">
        <f t="shared" si="27"/>
      </c>
      <c r="H475" s="11">
        <f t="shared" si="27"/>
      </c>
      <c r="I475" s="12">
        <f t="shared" si="27"/>
      </c>
      <c r="J475" s="20"/>
      <c r="K475" s="20"/>
      <c r="L475" s="2">
        <f t="shared" si="28"/>
      </c>
      <c r="Z475" s="73"/>
      <c r="AA475" s="73"/>
      <c r="AB475" s="73"/>
      <c r="AD475" s="55"/>
      <c r="AE475" s="200"/>
      <c r="AF475" s="200"/>
      <c r="AG475" s="205"/>
      <c r="AH475" s="205"/>
      <c r="AI475" s="68">
        <f>'[2]2'!AC234</f>
        <v>0</v>
      </c>
      <c r="AJ475" s="69">
        <f>'[2]2'!J234</f>
        <v>0</v>
      </c>
      <c r="AK475" s="174">
        <f>'[2]2'!L234</f>
        <v>0</v>
      </c>
      <c r="AL475" s="174"/>
      <c r="AM475" s="55"/>
      <c r="AN475" s="70">
        <f>'[2]2'!A234</f>
        <v>0</v>
      </c>
    </row>
    <row r="476" spans="2:40" ht="15.75">
      <c r="B476" s="20"/>
      <c r="C476" s="175"/>
      <c r="D476" s="175"/>
      <c r="E476" s="176"/>
      <c r="F476" s="176"/>
      <c r="G476" s="11">
        <f t="shared" si="27"/>
      </c>
      <c r="H476" s="11">
        <f t="shared" si="27"/>
      </c>
      <c r="I476" s="12">
        <f t="shared" si="27"/>
      </c>
      <c r="J476" s="20"/>
      <c r="K476" s="20"/>
      <c r="L476" s="2">
        <f t="shared" si="28"/>
      </c>
      <c r="Z476" s="73"/>
      <c r="AA476" s="73"/>
      <c r="AB476" s="73"/>
      <c r="AD476" s="55"/>
      <c r="AE476" s="200"/>
      <c r="AF476" s="200"/>
      <c r="AG476" s="205"/>
      <c r="AH476" s="205"/>
      <c r="AI476" s="68">
        <f>'[2]2'!AC235</f>
        <v>0</v>
      </c>
      <c r="AJ476" s="69">
        <f>'[2]2'!J235</f>
        <v>0</v>
      </c>
      <c r="AK476" s="174">
        <f>'[2]2'!L235</f>
        <v>0</v>
      </c>
      <c r="AL476" s="174"/>
      <c r="AM476" s="55"/>
      <c r="AN476" s="70">
        <f>'[2]2'!A235</f>
        <v>0</v>
      </c>
    </row>
    <row r="477" spans="2:40" ht="15.75">
      <c r="B477" s="20"/>
      <c r="C477" s="175"/>
      <c r="D477" s="175"/>
      <c r="E477" s="176"/>
      <c r="F477" s="176"/>
      <c r="G477" s="11">
        <f t="shared" si="27"/>
      </c>
      <c r="H477" s="11">
        <f t="shared" si="27"/>
      </c>
      <c r="I477" s="12">
        <f t="shared" si="27"/>
      </c>
      <c r="J477" s="20"/>
      <c r="K477" s="20"/>
      <c r="L477" s="2">
        <f t="shared" si="28"/>
      </c>
      <c r="Z477" s="73"/>
      <c r="AA477" s="73"/>
      <c r="AB477" s="73"/>
      <c r="AD477" s="55"/>
      <c r="AE477" s="200"/>
      <c r="AF477" s="200"/>
      <c r="AG477" s="205"/>
      <c r="AH477" s="205"/>
      <c r="AI477" s="68">
        <f>'[2]2'!AC236</f>
        <v>0</v>
      </c>
      <c r="AJ477" s="69">
        <f>'[2]2'!J236</f>
        <v>0</v>
      </c>
      <c r="AK477" s="174">
        <f>'[2]2'!L236</f>
        <v>0</v>
      </c>
      <c r="AL477" s="174"/>
      <c r="AM477" s="55"/>
      <c r="AN477" s="70">
        <f>'[2]2'!A236</f>
        <v>0</v>
      </c>
    </row>
    <row r="478" spans="2:40" ht="15.75">
      <c r="B478" s="20"/>
      <c r="C478" s="175"/>
      <c r="D478" s="175"/>
      <c r="E478" s="176"/>
      <c r="F478" s="176"/>
      <c r="G478" s="11">
        <f t="shared" si="27"/>
      </c>
      <c r="H478" s="11">
        <f t="shared" si="27"/>
      </c>
      <c r="I478" s="12">
        <f t="shared" si="27"/>
      </c>
      <c r="J478" s="20"/>
      <c r="K478" s="20"/>
      <c r="L478" s="2">
        <f t="shared" si="28"/>
      </c>
      <c r="Z478" s="73"/>
      <c r="AA478" s="73"/>
      <c r="AB478" s="73"/>
      <c r="AD478" s="55"/>
      <c r="AE478" s="200"/>
      <c r="AF478" s="200"/>
      <c r="AG478" s="205"/>
      <c r="AH478" s="205"/>
      <c r="AI478" s="68">
        <f>'[2]2'!AC237</f>
        <v>0</v>
      </c>
      <c r="AJ478" s="69">
        <f>'[2]2'!J237</f>
        <v>0</v>
      </c>
      <c r="AK478" s="174">
        <f>'[2]2'!L237</f>
        <v>0</v>
      </c>
      <c r="AL478" s="174"/>
      <c r="AM478" s="55"/>
      <c r="AN478" s="70">
        <f>'[2]2'!A237</f>
        <v>0</v>
      </c>
    </row>
    <row r="479" spans="2:40" ht="15.75">
      <c r="B479" s="20"/>
      <c r="C479" s="175"/>
      <c r="D479" s="175"/>
      <c r="E479" s="176"/>
      <c r="F479" s="176"/>
      <c r="G479" s="11">
        <f t="shared" si="27"/>
      </c>
      <c r="H479" s="11">
        <f t="shared" si="27"/>
      </c>
      <c r="I479" s="12">
        <f t="shared" si="27"/>
      </c>
      <c r="J479" s="20"/>
      <c r="K479" s="20"/>
      <c r="L479" s="2">
        <f t="shared" si="28"/>
      </c>
      <c r="Z479" s="73"/>
      <c r="AA479" s="73"/>
      <c r="AB479" s="73"/>
      <c r="AD479" s="55"/>
      <c r="AE479" s="200"/>
      <c r="AF479" s="200"/>
      <c r="AG479" s="205"/>
      <c r="AH479" s="205"/>
      <c r="AI479" s="68">
        <f>'[2]2'!AC238</f>
        <v>0</v>
      </c>
      <c r="AJ479" s="69">
        <f>'[2]2'!J238</f>
        <v>0</v>
      </c>
      <c r="AK479" s="174">
        <f>'[2]2'!L238</f>
        <v>0</v>
      </c>
      <c r="AL479" s="174"/>
      <c r="AM479" s="55"/>
      <c r="AN479" s="70">
        <f>'[2]2'!A238</f>
        <v>0</v>
      </c>
    </row>
    <row r="480" spans="2:40" ht="15.75">
      <c r="B480" s="20"/>
      <c r="C480" s="175"/>
      <c r="D480" s="195"/>
      <c r="E480" s="176"/>
      <c r="F480" s="196"/>
      <c r="G480" s="11">
        <f t="shared" si="27"/>
      </c>
      <c r="H480" s="11">
        <f t="shared" si="27"/>
      </c>
      <c r="I480" s="12">
        <f t="shared" si="27"/>
      </c>
      <c r="J480" s="20"/>
      <c r="K480" s="20"/>
      <c r="L480" s="2">
        <f t="shared" si="28"/>
      </c>
      <c r="Z480" s="73"/>
      <c r="AA480" s="73"/>
      <c r="AB480" s="73"/>
      <c r="AD480" s="55"/>
      <c r="AE480" s="200"/>
      <c r="AF480" s="200"/>
      <c r="AG480" s="205"/>
      <c r="AH480" s="205"/>
      <c r="AI480" s="68">
        <f>'[2]2'!AC239</f>
        <v>0</v>
      </c>
      <c r="AJ480" s="69">
        <f>'[2]2'!J239</f>
        <v>0</v>
      </c>
      <c r="AK480" s="174">
        <f>'[2]2'!L239</f>
        <v>0</v>
      </c>
      <c r="AL480" s="174"/>
      <c r="AM480" s="55"/>
      <c r="AN480" s="70">
        <f>'[2]2'!A239</f>
        <v>0</v>
      </c>
    </row>
    <row r="481" spans="2:40" ht="15.75" customHeight="1">
      <c r="B481" s="175"/>
      <c r="C481" s="197"/>
      <c r="D481" s="187" t="s">
        <v>6</v>
      </c>
      <c r="E481" s="188"/>
      <c r="F481" s="187" t="s">
        <v>13</v>
      </c>
      <c r="G481" s="189"/>
      <c r="H481" s="176"/>
      <c r="I481" s="175"/>
      <c r="J481" s="175"/>
      <c r="K481" s="175"/>
      <c r="L481" s="198"/>
      <c r="Z481" s="73"/>
      <c r="AA481" s="73"/>
      <c r="AB481" s="73"/>
      <c r="AD481" s="200"/>
      <c r="AE481" s="200"/>
      <c r="AF481" s="207" t="s">
        <v>6</v>
      </c>
      <c r="AG481" s="208"/>
      <c r="AH481" s="207" t="s">
        <v>13</v>
      </c>
      <c r="AI481" s="208"/>
      <c r="AJ481" s="205"/>
      <c r="AK481" s="200"/>
      <c r="AL481" s="200"/>
      <c r="AM481" s="200"/>
      <c r="AN481" s="202"/>
    </row>
    <row r="482" spans="2:40" ht="15.75">
      <c r="B482" s="175"/>
      <c r="C482" s="175"/>
      <c r="D482" s="189"/>
      <c r="E482" s="189"/>
      <c r="F482" s="189"/>
      <c r="G482" s="189"/>
      <c r="H482" s="176"/>
      <c r="I482" s="175"/>
      <c r="J482" s="175"/>
      <c r="K482" s="175"/>
      <c r="L482" s="198"/>
      <c r="Z482" s="73"/>
      <c r="AA482" s="73"/>
      <c r="AB482" s="73"/>
      <c r="AD482" s="200"/>
      <c r="AE482" s="200"/>
      <c r="AF482" s="208"/>
      <c r="AG482" s="208"/>
      <c r="AH482" s="208"/>
      <c r="AI482" s="208"/>
      <c r="AJ482" s="205"/>
      <c r="AK482" s="200"/>
      <c r="AL482" s="200"/>
      <c r="AM482" s="200"/>
      <c r="AN482" s="202"/>
    </row>
    <row r="483" spans="2:40" ht="15.75" customHeight="1">
      <c r="B483" s="175"/>
      <c r="C483" s="175"/>
      <c r="D483" s="187" t="s">
        <v>6</v>
      </c>
      <c r="E483" s="188"/>
      <c r="F483" s="187" t="s">
        <v>14</v>
      </c>
      <c r="G483" s="189"/>
      <c r="H483" s="176"/>
      <c r="I483" s="175"/>
      <c r="J483" s="175"/>
      <c r="K483" s="175"/>
      <c r="L483" s="198"/>
      <c r="Z483" s="73"/>
      <c r="AA483" s="73"/>
      <c r="AB483" s="73"/>
      <c r="AD483" s="200"/>
      <c r="AE483" s="200"/>
      <c r="AF483" s="207" t="s">
        <v>6</v>
      </c>
      <c r="AG483" s="208"/>
      <c r="AH483" s="207" t="s">
        <v>14</v>
      </c>
      <c r="AI483" s="208"/>
      <c r="AJ483" s="205"/>
      <c r="AK483" s="200"/>
      <c r="AL483" s="200"/>
      <c r="AM483" s="200"/>
      <c r="AN483" s="202"/>
    </row>
    <row r="484" spans="2:40" ht="15.75">
      <c r="B484" s="175"/>
      <c r="C484" s="175"/>
      <c r="D484" s="189"/>
      <c r="E484" s="189"/>
      <c r="F484" s="189"/>
      <c r="G484" s="189"/>
      <c r="H484" s="176"/>
      <c r="I484" s="175"/>
      <c r="J484" s="175"/>
      <c r="K484" s="175"/>
      <c r="L484" s="198"/>
      <c r="Z484" s="73"/>
      <c r="AA484" s="73"/>
      <c r="AB484" s="73"/>
      <c r="AD484" s="200"/>
      <c r="AE484" s="200"/>
      <c r="AF484" s="208"/>
      <c r="AG484" s="208"/>
      <c r="AH484" s="208"/>
      <c r="AI484" s="208"/>
      <c r="AJ484" s="205"/>
      <c r="AK484" s="200"/>
      <c r="AL484" s="200"/>
      <c r="AM484" s="200"/>
      <c r="AN484" s="202"/>
    </row>
    <row r="485" spans="2:40" ht="15.75" customHeight="1">
      <c r="B485" s="175"/>
      <c r="C485" s="175"/>
      <c r="D485" s="187" t="s">
        <v>6</v>
      </c>
      <c r="E485" s="188"/>
      <c r="F485" s="187" t="s">
        <v>15</v>
      </c>
      <c r="G485" s="189"/>
      <c r="H485" s="190"/>
      <c r="I485" s="185" t="s">
        <v>16</v>
      </c>
      <c r="J485" s="185"/>
      <c r="K485" s="185"/>
      <c r="L485" s="185"/>
      <c r="Z485" s="73"/>
      <c r="AA485" s="73"/>
      <c r="AB485" s="73"/>
      <c r="AD485" s="200"/>
      <c r="AE485" s="200"/>
      <c r="AF485" s="207" t="s">
        <v>6</v>
      </c>
      <c r="AG485" s="208"/>
      <c r="AH485" s="207" t="s">
        <v>15</v>
      </c>
      <c r="AI485" s="208"/>
      <c r="AJ485" s="205"/>
      <c r="AK485" s="206" t="s">
        <v>16</v>
      </c>
      <c r="AL485" s="206"/>
      <c r="AM485" s="206"/>
      <c r="AN485" s="206"/>
    </row>
    <row r="486" spans="2:40" ht="15.75">
      <c r="B486" s="175"/>
      <c r="C486" s="175"/>
      <c r="D486" s="189"/>
      <c r="E486" s="189"/>
      <c r="F486" s="189"/>
      <c r="G486" s="189"/>
      <c r="H486" s="190"/>
      <c r="I486" s="185"/>
      <c r="J486" s="185"/>
      <c r="K486" s="185"/>
      <c r="L486" s="185"/>
      <c r="Z486" s="73"/>
      <c r="AA486" s="73"/>
      <c r="AB486" s="73"/>
      <c r="AD486" s="200"/>
      <c r="AE486" s="200"/>
      <c r="AF486" s="208"/>
      <c r="AG486" s="208"/>
      <c r="AH486" s="208"/>
      <c r="AI486" s="208"/>
      <c r="AJ486" s="205"/>
      <c r="AK486" s="206"/>
      <c r="AL486" s="206"/>
      <c r="AM486" s="206"/>
      <c r="AN486" s="206"/>
    </row>
    <row r="487" spans="2:40" ht="15.75" customHeight="1">
      <c r="B487" s="175"/>
      <c r="C487" s="175"/>
      <c r="D487" s="187" t="s">
        <v>6</v>
      </c>
      <c r="E487" s="188"/>
      <c r="F487" s="187" t="s">
        <v>17</v>
      </c>
      <c r="G487" s="189"/>
      <c r="H487" s="190"/>
      <c r="I487" s="185"/>
      <c r="J487" s="185"/>
      <c r="K487" s="185"/>
      <c r="L487" s="185"/>
      <c r="Z487" s="73"/>
      <c r="AA487" s="73"/>
      <c r="AB487" s="73"/>
      <c r="AD487" s="200"/>
      <c r="AE487" s="200"/>
      <c r="AF487" s="207" t="s">
        <v>6</v>
      </c>
      <c r="AG487" s="208"/>
      <c r="AH487" s="207" t="s">
        <v>17</v>
      </c>
      <c r="AI487" s="208"/>
      <c r="AJ487" s="205"/>
      <c r="AK487" s="206"/>
      <c r="AL487" s="206"/>
      <c r="AM487" s="206"/>
      <c r="AN487" s="206"/>
    </row>
    <row r="488" spans="2:40" ht="15.75">
      <c r="B488" s="175"/>
      <c r="C488" s="175"/>
      <c r="D488" s="189"/>
      <c r="E488" s="189"/>
      <c r="F488" s="189"/>
      <c r="G488" s="189"/>
      <c r="H488" s="190"/>
      <c r="I488" s="185"/>
      <c r="J488" s="185"/>
      <c r="K488" s="185"/>
      <c r="L488" s="185"/>
      <c r="Z488" s="73"/>
      <c r="AA488" s="73"/>
      <c r="AB488" s="73"/>
      <c r="AD488" s="200"/>
      <c r="AE488" s="200"/>
      <c r="AF488" s="208"/>
      <c r="AG488" s="208"/>
      <c r="AH488" s="208"/>
      <c r="AI488" s="208"/>
      <c r="AJ488" s="205"/>
      <c r="AK488" s="206"/>
      <c r="AL488" s="206"/>
      <c r="AM488" s="206"/>
      <c r="AN488" s="206"/>
    </row>
    <row r="489" spans="2:40" ht="15.75">
      <c r="B489" s="185" t="s">
        <v>18</v>
      </c>
      <c r="C489" s="185"/>
      <c r="D489" s="185"/>
      <c r="E489" s="185"/>
      <c r="F489" s="185"/>
      <c r="G489" s="185"/>
      <c r="H489" s="185"/>
      <c r="I489" s="185"/>
      <c r="J489" s="185"/>
      <c r="K489" s="185"/>
      <c r="L489" s="185"/>
      <c r="Z489" s="73"/>
      <c r="AA489" s="73"/>
      <c r="AB489" s="73"/>
      <c r="AD489" s="206" t="s">
        <v>18</v>
      </c>
      <c r="AE489" s="206"/>
      <c r="AF489" s="206"/>
      <c r="AG489" s="206"/>
      <c r="AH489" s="206"/>
      <c r="AI489" s="206"/>
      <c r="AJ489" s="206"/>
      <c r="AK489" s="206"/>
      <c r="AL489" s="206"/>
      <c r="AM489" s="206"/>
      <c r="AN489" s="206"/>
    </row>
    <row r="490" spans="2:40" ht="36.75" customHeight="1">
      <c r="B490" s="185"/>
      <c r="C490" s="185"/>
      <c r="D490" s="185"/>
      <c r="E490" s="185"/>
      <c r="F490" s="185"/>
      <c r="G490" s="185"/>
      <c r="H490" s="185"/>
      <c r="I490" s="185"/>
      <c r="J490" s="185"/>
      <c r="K490" s="185"/>
      <c r="L490" s="185"/>
      <c r="Z490" s="73"/>
      <c r="AA490" s="73"/>
      <c r="AB490" s="73"/>
      <c r="AD490" s="55"/>
      <c r="AE490" s="55"/>
      <c r="AF490" s="56"/>
      <c r="AG490" s="56"/>
      <c r="AH490" s="56"/>
      <c r="AI490" s="63"/>
      <c r="AJ490" s="56"/>
      <c r="AK490" s="55"/>
      <c r="AL490" s="55"/>
      <c r="AM490" s="55"/>
      <c r="AN490" s="94"/>
    </row>
    <row r="491" spans="2:40" ht="4.5" customHeight="1">
      <c r="B491" s="21"/>
      <c r="C491" s="21"/>
      <c r="D491" s="21"/>
      <c r="E491" s="21"/>
      <c r="F491" s="21"/>
      <c r="G491" s="21"/>
      <c r="H491" s="21"/>
      <c r="I491" s="21"/>
      <c r="J491" s="21"/>
      <c r="K491" s="21"/>
      <c r="L491" s="21"/>
      <c r="Z491" s="73"/>
      <c r="AA491" s="73"/>
      <c r="AB491" s="73"/>
      <c r="AD491" s="55"/>
      <c r="AE491" s="55"/>
      <c r="AF491" s="56"/>
      <c r="AG491" s="56"/>
      <c r="AH491" s="56"/>
      <c r="AI491" s="63"/>
      <c r="AJ491" s="56"/>
      <c r="AK491" s="55"/>
      <c r="AL491" s="55"/>
      <c r="AM491" s="55"/>
      <c r="AN491" s="94"/>
    </row>
    <row r="492" spans="5:40" ht="21" customHeight="1">
      <c r="E492" s="191" t="s">
        <v>82</v>
      </c>
      <c r="F492" s="191"/>
      <c r="G492" s="191"/>
      <c r="H492" s="191"/>
      <c r="I492" s="191"/>
      <c r="Z492" s="73"/>
      <c r="AA492" s="73"/>
      <c r="AB492" s="73"/>
      <c r="AD492" s="55"/>
      <c r="AE492" s="55"/>
      <c r="AF492" s="56"/>
      <c r="AG492" s="64"/>
      <c r="AH492" s="65"/>
      <c r="AI492" s="66"/>
      <c r="AJ492" s="65"/>
      <c r="AK492" s="67"/>
      <c r="AL492" s="55"/>
      <c r="AM492" s="55"/>
      <c r="AN492" s="94"/>
    </row>
    <row r="493" spans="5:40" ht="15.75" customHeight="1">
      <c r="E493" s="191"/>
      <c r="F493" s="191"/>
      <c r="G493" s="191"/>
      <c r="H493" s="191"/>
      <c r="I493" s="191"/>
      <c r="Z493" s="73"/>
      <c r="AA493" s="73"/>
      <c r="AB493" s="73"/>
      <c r="AD493" s="55"/>
      <c r="AE493" s="55"/>
      <c r="AF493" s="56"/>
      <c r="AG493" s="203" t="s">
        <v>7</v>
      </c>
      <c r="AH493" s="203"/>
      <c r="AI493" s="203"/>
      <c r="AJ493" s="203"/>
      <c r="AK493" s="203"/>
      <c r="AL493" s="55"/>
      <c r="AM493" s="55"/>
      <c r="AN493" s="94"/>
    </row>
    <row r="494" spans="5:40" ht="15.75" customHeight="1">
      <c r="E494" s="191"/>
      <c r="F494" s="191"/>
      <c r="G494" s="191"/>
      <c r="H494" s="191"/>
      <c r="I494" s="191"/>
      <c r="Z494" s="73"/>
      <c r="AA494" s="73"/>
      <c r="AB494" s="73"/>
      <c r="AD494" s="55"/>
      <c r="AE494" s="55"/>
      <c r="AF494" s="56"/>
      <c r="AG494" s="203"/>
      <c r="AH494" s="203"/>
      <c r="AI494" s="203"/>
      <c r="AJ494" s="203"/>
      <c r="AK494" s="203"/>
      <c r="AL494" s="55"/>
      <c r="AM494" s="55"/>
      <c r="AN494" s="94"/>
    </row>
    <row r="495" spans="5:40" ht="15.75" customHeight="1">
      <c r="E495" s="9"/>
      <c r="F495" s="9"/>
      <c r="G495" s="44"/>
      <c r="H495" s="9"/>
      <c r="I495" s="194" t="str">
        <f>I460</f>
        <v>م ع/93/336</v>
      </c>
      <c r="J495" s="194"/>
      <c r="K495" s="186" t="s">
        <v>62</v>
      </c>
      <c r="L495" s="186"/>
      <c r="Z495" s="73"/>
      <c r="AA495" s="73"/>
      <c r="AB495" s="73"/>
      <c r="AD495" s="55"/>
      <c r="AE495" s="55"/>
      <c r="AF495" s="56"/>
      <c r="AG495" s="203"/>
      <c r="AH495" s="203"/>
      <c r="AI495" s="203"/>
      <c r="AJ495" s="203"/>
      <c r="AK495" s="203"/>
      <c r="AL495" s="55"/>
      <c r="AM495" s="55"/>
      <c r="AN495" s="94"/>
    </row>
    <row r="496" spans="2:40" ht="15.75" customHeight="1">
      <c r="B496" s="18" t="s">
        <v>72</v>
      </c>
      <c r="E496" s="23"/>
      <c r="F496" s="23"/>
      <c r="G496" s="84"/>
      <c r="H496" s="23"/>
      <c r="I496" s="181" t="str">
        <f>I461</f>
        <v>SLP-3190705022</v>
      </c>
      <c r="J496" s="181"/>
      <c r="K496" s="182" t="s">
        <v>9</v>
      </c>
      <c r="L496" s="182"/>
      <c r="Z496" s="73"/>
      <c r="AA496" s="73"/>
      <c r="AB496" s="73"/>
      <c r="AD496" s="55"/>
      <c r="AE496" s="55"/>
      <c r="AF496" s="56"/>
      <c r="AG496" s="57"/>
      <c r="AH496" s="57"/>
      <c r="AI496" s="58"/>
      <c r="AJ496" s="57"/>
      <c r="AK496" s="209" t="e">
        <f>#REF!</f>
        <v>#REF!</v>
      </c>
      <c r="AL496" s="209"/>
      <c r="AM496" s="201" t="s">
        <v>8</v>
      </c>
      <c r="AN496" s="201"/>
    </row>
    <row r="497" spans="1:40" ht="6" customHeight="1">
      <c r="A497" s="19"/>
      <c r="D497" s="18"/>
      <c r="E497" s="18"/>
      <c r="F497" s="18"/>
      <c r="G497" s="18"/>
      <c r="H497" s="18"/>
      <c r="L497" s="18"/>
      <c r="Z497" s="73"/>
      <c r="AA497" s="73"/>
      <c r="AB497" s="73"/>
      <c r="AD497" s="55"/>
      <c r="AE497" s="55"/>
      <c r="AF497" s="56"/>
      <c r="AG497" s="57"/>
      <c r="AH497" s="57"/>
      <c r="AI497" s="58"/>
      <c r="AJ497" s="57"/>
      <c r="AK497" s="204">
        <f>'[2]MT26'!P481</f>
        <v>0</v>
      </c>
      <c r="AL497" s="204"/>
      <c r="AM497" s="201" t="s">
        <v>9</v>
      </c>
      <c r="AN497" s="201"/>
    </row>
    <row r="498" spans="2:40" ht="30.75" customHeight="1">
      <c r="B498" s="86" t="s">
        <v>10</v>
      </c>
      <c r="C498" s="183" t="s">
        <v>11</v>
      </c>
      <c r="D498" s="184"/>
      <c r="E498" s="183" t="s">
        <v>12</v>
      </c>
      <c r="F498" s="184"/>
      <c r="G498" s="87" t="s">
        <v>0</v>
      </c>
      <c r="H498" s="87" t="s">
        <v>1</v>
      </c>
      <c r="I498" s="87" t="s">
        <v>2</v>
      </c>
      <c r="J498" s="87" t="s">
        <v>3</v>
      </c>
      <c r="K498" s="87" t="s">
        <v>4</v>
      </c>
      <c r="L498" s="88" t="s">
        <v>5</v>
      </c>
      <c r="Z498" s="73"/>
      <c r="AA498" s="73"/>
      <c r="AB498" s="73"/>
      <c r="AC498" s="38"/>
      <c r="AD498" s="92" t="s">
        <v>10</v>
      </c>
      <c r="AE498" s="210" t="s">
        <v>11</v>
      </c>
      <c r="AF498" s="211"/>
      <c r="AG498" s="210" t="s">
        <v>12</v>
      </c>
      <c r="AH498" s="211"/>
      <c r="AI498" s="89" t="s">
        <v>0</v>
      </c>
      <c r="AJ498" s="89" t="s">
        <v>1</v>
      </c>
      <c r="AK498" s="89" t="s">
        <v>2</v>
      </c>
      <c r="AL498" s="89" t="s">
        <v>3</v>
      </c>
      <c r="AM498" s="89" t="s">
        <v>4</v>
      </c>
      <c r="AN498" s="94" t="s">
        <v>5</v>
      </c>
    </row>
    <row r="499" spans="2:40" ht="15.75">
      <c r="B499" s="1"/>
      <c r="C499" s="177"/>
      <c r="D499" s="178"/>
      <c r="E499" s="179"/>
      <c r="F499" s="180"/>
      <c r="G499" s="11">
        <f aca="true" t="shared" si="29" ref="G499:I515">IF(AI499=0,"",IF(AI499&gt;0,AI499))</f>
      </c>
      <c r="H499" s="11">
        <f t="shared" si="29"/>
      </c>
      <c r="I499" s="12">
        <f t="shared" si="29"/>
      </c>
      <c r="J499" s="20"/>
      <c r="K499" s="20"/>
      <c r="L499" s="2">
        <f aca="true" t="shared" si="30" ref="L499:L515">IF(AN499=0,"",IF(AN499&gt;0,AN499))</f>
      </c>
      <c r="Z499" s="73"/>
      <c r="AA499" s="73"/>
      <c r="AB499" s="73"/>
      <c r="AD499" s="93"/>
      <c r="AE499" s="212"/>
      <c r="AF499" s="212"/>
      <c r="AG499" s="210"/>
      <c r="AH499" s="210"/>
      <c r="AI499" s="68">
        <f>'[2]2'!AC240</f>
        <v>0</v>
      </c>
      <c r="AJ499" s="69">
        <f>'[2]2'!J240</f>
        <v>0</v>
      </c>
      <c r="AK499" s="174">
        <f>'[2]2'!L240</f>
        <v>0</v>
      </c>
      <c r="AL499" s="174"/>
      <c r="AM499" s="55"/>
      <c r="AN499" s="70">
        <f>'[2]2'!A240</f>
        <v>0</v>
      </c>
    </row>
    <row r="500" spans="1:41" s="19" customFormat="1" ht="15.75">
      <c r="A500" s="18"/>
      <c r="B500" s="1"/>
      <c r="C500" s="177"/>
      <c r="D500" s="178"/>
      <c r="E500" s="179"/>
      <c r="F500" s="180"/>
      <c r="G500" s="11">
        <f t="shared" si="29"/>
      </c>
      <c r="H500" s="11">
        <f t="shared" si="29"/>
      </c>
      <c r="I500" s="12">
        <f t="shared" si="29"/>
      </c>
      <c r="J500" s="20"/>
      <c r="K500" s="20"/>
      <c r="L500" s="2">
        <f t="shared" si="30"/>
      </c>
      <c r="Z500" s="76"/>
      <c r="AA500" s="76"/>
      <c r="AB500" s="76"/>
      <c r="AC500" s="37"/>
      <c r="AD500" s="93"/>
      <c r="AE500" s="212"/>
      <c r="AF500" s="212"/>
      <c r="AG500" s="210"/>
      <c r="AH500" s="210"/>
      <c r="AI500" s="68">
        <f>'[2]2'!AC241</f>
        <v>0</v>
      </c>
      <c r="AJ500" s="69">
        <f>'[2]2'!J241</f>
        <v>0</v>
      </c>
      <c r="AK500" s="174">
        <f>'[2]2'!L241</f>
        <v>0</v>
      </c>
      <c r="AL500" s="174"/>
      <c r="AM500" s="55"/>
      <c r="AN500" s="70">
        <f>'[2]2'!A241</f>
        <v>0</v>
      </c>
      <c r="AO500" s="38"/>
    </row>
    <row r="501" spans="2:40" ht="15.75">
      <c r="B501" s="1"/>
      <c r="C501" s="177"/>
      <c r="D501" s="178"/>
      <c r="E501" s="179"/>
      <c r="F501" s="180"/>
      <c r="G501" s="11">
        <f t="shared" si="29"/>
      </c>
      <c r="H501" s="11">
        <f t="shared" si="29"/>
      </c>
      <c r="I501" s="12">
        <f t="shared" si="29"/>
      </c>
      <c r="J501" s="20"/>
      <c r="K501" s="20"/>
      <c r="L501" s="2">
        <f t="shared" si="30"/>
      </c>
      <c r="Z501" s="73"/>
      <c r="AA501" s="73"/>
      <c r="AB501" s="73"/>
      <c r="AD501" s="93"/>
      <c r="AE501" s="212"/>
      <c r="AF501" s="212"/>
      <c r="AG501" s="210"/>
      <c r="AH501" s="210"/>
      <c r="AI501" s="68">
        <f>'[2]2'!AC242</f>
        <v>0</v>
      </c>
      <c r="AJ501" s="69">
        <f>'[2]2'!J242</f>
        <v>0</v>
      </c>
      <c r="AK501" s="174">
        <f>'[2]2'!L242</f>
        <v>0</v>
      </c>
      <c r="AL501" s="174"/>
      <c r="AM501" s="55"/>
      <c r="AN501" s="70">
        <f>'[2]2'!A242</f>
        <v>0</v>
      </c>
    </row>
    <row r="502" spans="2:40" ht="15.75">
      <c r="B502" s="1"/>
      <c r="C502" s="177"/>
      <c r="D502" s="178"/>
      <c r="E502" s="179"/>
      <c r="F502" s="180"/>
      <c r="G502" s="11">
        <f t="shared" si="29"/>
      </c>
      <c r="H502" s="11">
        <f t="shared" si="29"/>
      </c>
      <c r="I502" s="12">
        <f t="shared" si="29"/>
      </c>
      <c r="J502" s="20"/>
      <c r="K502" s="20"/>
      <c r="L502" s="2">
        <f t="shared" si="30"/>
      </c>
      <c r="Z502" s="73"/>
      <c r="AA502" s="73"/>
      <c r="AB502" s="73"/>
      <c r="AD502" s="93"/>
      <c r="AE502" s="212"/>
      <c r="AF502" s="212"/>
      <c r="AG502" s="210"/>
      <c r="AH502" s="210"/>
      <c r="AI502" s="68">
        <f>'[2]2'!AC243</f>
        <v>0</v>
      </c>
      <c r="AJ502" s="69">
        <f>'[2]2'!J243</f>
        <v>0</v>
      </c>
      <c r="AK502" s="174">
        <f>'[2]2'!L243</f>
        <v>0</v>
      </c>
      <c r="AL502" s="174"/>
      <c r="AM502" s="55"/>
      <c r="AN502" s="70">
        <f>'[2]2'!A243</f>
        <v>0</v>
      </c>
    </row>
    <row r="503" spans="2:40" ht="15.75">
      <c r="B503" s="20"/>
      <c r="C503" s="175"/>
      <c r="D503" s="175"/>
      <c r="E503" s="176"/>
      <c r="F503" s="176"/>
      <c r="G503" s="11">
        <f t="shared" si="29"/>
      </c>
      <c r="H503" s="11">
        <f t="shared" si="29"/>
      </c>
      <c r="I503" s="12">
        <f t="shared" si="29"/>
      </c>
      <c r="J503" s="13"/>
      <c r="K503" s="13"/>
      <c r="L503" s="2">
        <f t="shared" si="30"/>
      </c>
      <c r="Z503" s="73"/>
      <c r="AA503" s="73"/>
      <c r="AB503" s="73"/>
      <c r="AD503" s="93"/>
      <c r="AE503" s="212"/>
      <c r="AF503" s="212"/>
      <c r="AG503" s="210"/>
      <c r="AH503" s="210"/>
      <c r="AI503" s="68">
        <f>'[2]2'!AC244</f>
        <v>0</v>
      </c>
      <c r="AJ503" s="69">
        <f>'[2]2'!J244</f>
        <v>0</v>
      </c>
      <c r="AK503" s="174">
        <f>'[2]2'!L244</f>
        <v>0</v>
      </c>
      <c r="AL503" s="174"/>
      <c r="AM503" s="62"/>
      <c r="AN503" s="70">
        <f>'[2]2'!A244</f>
        <v>0</v>
      </c>
    </row>
    <row r="504" spans="2:40" ht="15.75">
      <c r="B504" s="20"/>
      <c r="C504" s="175"/>
      <c r="D504" s="175"/>
      <c r="E504" s="176"/>
      <c r="F504" s="176"/>
      <c r="G504" s="11">
        <f t="shared" si="29"/>
      </c>
      <c r="H504" s="11">
        <f t="shared" si="29"/>
      </c>
      <c r="I504" s="12">
        <f t="shared" si="29"/>
      </c>
      <c r="J504" s="13"/>
      <c r="K504" s="13"/>
      <c r="L504" s="2">
        <f t="shared" si="30"/>
      </c>
      <c r="Z504" s="73"/>
      <c r="AA504" s="73"/>
      <c r="AB504" s="73"/>
      <c r="AD504" s="55"/>
      <c r="AE504" s="200"/>
      <c r="AF504" s="200"/>
      <c r="AG504" s="205"/>
      <c r="AH504" s="205"/>
      <c r="AI504" s="68">
        <f>'[2]2'!AC245</f>
        <v>0</v>
      </c>
      <c r="AJ504" s="69">
        <f>'[2]2'!J245</f>
        <v>0</v>
      </c>
      <c r="AK504" s="174">
        <f>'[2]2'!L245</f>
        <v>0</v>
      </c>
      <c r="AL504" s="174"/>
      <c r="AM504" s="62"/>
      <c r="AN504" s="70">
        <f>'[2]2'!A245</f>
        <v>0</v>
      </c>
    </row>
    <row r="505" spans="2:40" ht="15.75">
      <c r="B505" s="20"/>
      <c r="C505" s="175"/>
      <c r="D505" s="175"/>
      <c r="E505" s="176"/>
      <c r="F505" s="176"/>
      <c r="G505" s="11">
        <f t="shared" si="29"/>
      </c>
      <c r="H505" s="11">
        <f t="shared" si="29"/>
      </c>
      <c r="I505" s="12">
        <f t="shared" si="29"/>
      </c>
      <c r="J505" s="13"/>
      <c r="K505" s="13"/>
      <c r="L505" s="2">
        <f t="shared" si="30"/>
      </c>
      <c r="Z505" s="73"/>
      <c r="AA505" s="73"/>
      <c r="AB505" s="73"/>
      <c r="AD505" s="55"/>
      <c r="AE505" s="200"/>
      <c r="AF505" s="200"/>
      <c r="AG505" s="205"/>
      <c r="AH505" s="205"/>
      <c r="AI505" s="68">
        <f>'[2]2'!AC246</f>
        <v>0</v>
      </c>
      <c r="AJ505" s="69">
        <f>'[2]2'!J246</f>
        <v>0</v>
      </c>
      <c r="AK505" s="174">
        <f>'[2]2'!L246</f>
        <v>0</v>
      </c>
      <c r="AL505" s="174"/>
      <c r="AM505" s="62"/>
      <c r="AN505" s="70">
        <f>'[2]2'!A246</f>
        <v>0</v>
      </c>
    </row>
    <row r="506" spans="2:40" ht="15.75">
      <c r="B506" s="20"/>
      <c r="C506" s="175"/>
      <c r="D506" s="175"/>
      <c r="E506" s="176"/>
      <c r="F506" s="176"/>
      <c r="G506" s="11">
        <f t="shared" si="29"/>
      </c>
      <c r="H506" s="11">
        <f t="shared" si="29"/>
      </c>
      <c r="I506" s="12">
        <f t="shared" si="29"/>
      </c>
      <c r="J506" s="13"/>
      <c r="K506" s="13"/>
      <c r="L506" s="2">
        <f t="shared" si="30"/>
      </c>
      <c r="Z506" s="73"/>
      <c r="AA506" s="73"/>
      <c r="AB506" s="73"/>
      <c r="AD506" s="55"/>
      <c r="AE506" s="200"/>
      <c r="AF506" s="200"/>
      <c r="AG506" s="205"/>
      <c r="AH506" s="205"/>
      <c r="AI506" s="68">
        <f>'[2]2'!AC247</f>
        <v>0</v>
      </c>
      <c r="AJ506" s="69">
        <f>'[2]2'!J247</f>
        <v>0</v>
      </c>
      <c r="AK506" s="174">
        <f>'[2]2'!L247</f>
        <v>0</v>
      </c>
      <c r="AL506" s="174"/>
      <c r="AM506" s="62"/>
      <c r="AN506" s="70">
        <f>'[2]2'!A247</f>
        <v>0</v>
      </c>
    </row>
    <row r="507" spans="2:40" ht="15.75">
      <c r="B507" s="20"/>
      <c r="C507" s="175"/>
      <c r="D507" s="175"/>
      <c r="E507" s="176"/>
      <c r="F507" s="176"/>
      <c r="G507" s="11">
        <f t="shared" si="29"/>
      </c>
      <c r="H507" s="11">
        <f t="shared" si="29"/>
      </c>
      <c r="I507" s="12">
        <f t="shared" si="29"/>
      </c>
      <c r="J507" s="20"/>
      <c r="K507" s="20"/>
      <c r="L507" s="2">
        <f t="shared" si="30"/>
      </c>
      <c r="Z507" s="73"/>
      <c r="AA507" s="73"/>
      <c r="AB507" s="73"/>
      <c r="AD507" s="55"/>
      <c r="AE507" s="200"/>
      <c r="AF507" s="200"/>
      <c r="AG507" s="205"/>
      <c r="AH507" s="205"/>
      <c r="AI507" s="68">
        <f>'[2]2'!AC248</f>
        <v>0</v>
      </c>
      <c r="AJ507" s="69">
        <f>'[2]2'!J248</f>
        <v>0</v>
      </c>
      <c r="AK507" s="174">
        <f>'[2]2'!L248</f>
        <v>0</v>
      </c>
      <c r="AL507" s="174"/>
      <c r="AM507" s="62"/>
      <c r="AN507" s="70">
        <f>'[2]2'!A248</f>
        <v>0</v>
      </c>
    </row>
    <row r="508" spans="2:40" ht="15.75">
      <c r="B508" s="20"/>
      <c r="C508" s="175"/>
      <c r="D508" s="175"/>
      <c r="E508" s="176"/>
      <c r="F508" s="176"/>
      <c r="G508" s="11">
        <f t="shared" si="29"/>
      </c>
      <c r="H508" s="11">
        <f t="shared" si="29"/>
      </c>
      <c r="I508" s="12">
        <f t="shared" si="29"/>
      </c>
      <c r="J508" s="20"/>
      <c r="K508" s="20"/>
      <c r="L508" s="2">
        <f t="shared" si="30"/>
      </c>
      <c r="Z508" s="73"/>
      <c r="AA508" s="73"/>
      <c r="AB508" s="73"/>
      <c r="AD508" s="55"/>
      <c r="AE508" s="200"/>
      <c r="AF508" s="200"/>
      <c r="AG508" s="205"/>
      <c r="AH508" s="205"/>
      <c r="AI508" s="68">
        <f>'[2]2'!AC249</f>
        <v>0</v>
      </c>
      <c r="AJ508" s="69">
        <f>'[2]2'!J249</f>
        <v>0</v>
      </c>
      <c r="AK508" s="174">
        <f>'[2]2'!L249</f>
        <v>0</v>
      </c>
      <c r="AL508" s="174"/>
      <c r="AM508" s="55"/>
      <c r="AN508" s="70">
        <f>'[2]2'!A249</f>
        <v>0</v>
      </c>
    </row>
    <row r="509" spans="2:40" ht="15.75">
      <c r="B509" s="20"/>
      <c r="C509" s="175"/>
      <c r="D509" s="175"/>
      <c r="E509" s="176"/>
      <c r="F509" s="176"/>
      <c r="G509" s="11">
        <f t="shared" si="29"/>
      </c>
      <c r="H509" s="11">
        <f t="shared" si="29"/>
      </c>
      <c r="I509" s="12">
        <f t="shared" si="29"/>
      </c>
      <c r="J509" s="20"/>
      <c r="K509" s="20"/>
      <c r="L509" s="2">
        <f t="shared" si="30"/>
      </c>
      <c r="Z509" s="73"/>
      <c r="AA509" s="73"/>
      <c r="AB509" s="73"/>
      <c r="AD509" s="55"/>
      <c r="AE509" s="200"/>
      <c r="AF509" s="200"/>
      <c r="AG509" s="205"/>
      <c r="AH509" s="205"/>
      <c r="AI509" s="68">
        <f>'[2]2'!AC250</f>
        <v>0</v>
      </c>
      <c r="AJ509" s="69">
        <f>'[2]2'!J250</f>
        <v>0</v>
      </c>
      <c r="AK509" s="174">
        <f>'[2]2'!L250</f>
        <v>0</v>
      </c>
      <c r="AL509" s="174"/>
      <c r="AM509" s="55"/>
      <c r="AN509" s="70">
        <f>'[2]2'!A250</f>
        <v>0</v>
      </c>
    </row>
    <row r="510" spans="2:40" ht="15.75">
      <c r="B510" s="20"/>
      <c r="C510" s="175"/>
      <c r="D510" s="175"/>
      <c r="E510" s="176"/>
      <c r="F510" s="176"/>
      <c r="G510" s="11">
        <f t="shared" si="29"/>
      </c>
      <c r="H510" s="11">
        <f t="shared" si="29"/>
      </c>
      <c r="I510" s="12">
        <f t="shared" si="29"/>
      </c>
      <c r="J510" s="20"/>
      <c r="K510" s="20"/>
      <c r="L510" s="2">
        <f t="shared" si="30"/>
      </c>
      <c r="Z510" s="73"/>
      <c r="AA510" s="73"/>
      <c r="AB510" s="73"/>
      <c r="AD510" s="55"/>
      <c r="AE510" s="200"/>
      <c r="AF510" s="200"/>
      <c r="AG510" s="205"/>
      <c r="AH510" s="205"/>
      <c r="AI510" s="68">
        <f>'[2]2'!AC251</f>
        <v>0</v>
      </c>
      <c r="AJ510" s="69">
        <f>'[2]2'!J251</f>
        <v>0</v>
      </c>
      <c r="AK510" s="174">
        <f>'[2]2'!L251</f>
        <v>0</v>
      </c>
      <c r="AL510" s="174"/>
      <c r="AM510" s="55"/>
      <c r="AN510" s="70">
        <f>'[2]2'!A251</f>
        <v>0</v>
      </c>
    </row>
    <row r="511" spans="2:40" ht="15.75">
      <c r="B511" s="20"/>
      <c r="C511" s="175"/>
      <c r="D511" s="175"/>
      <c r="E511" s="176"/>
      <c r="F511" s="176"/>
      <c r="G511" s="11">
        <f t="shared" si="29"/>
      </c>
      <c r="H511" s="11">
        <f t="shared" si="29"/>
      </c>
      <c r="I511" s="12">
        <f t="shared" si="29"/>
      </c>
      <c r="J511" s="20"/>
      <c r="K511" s="20"/>
      <c r="L511" s="2">
        <f t="shared" si="30"/>
      </c>
      <c r="Z511" s="73"/>
      <c r="AA511" s="73"/>
      <c r="AB511" s="73"/>
      <c r="AD511" s="55"/>
      <c r="AE511" s="200"/>
      <c r="AF511" s="200"/>
      <c r="AG511" s="205"/>
      <c r="AH511" s="205"/>
      <c r="AI511" s="68">
        <f>'[2]2'!AC252</f>
        <v>0</v>
      </c>
      <c r="AJ511" s="69">
        <f>'[2]2'!J252</f>
        <v>0</v>
      </c>
      <c r="AK511" s="174">
        <f>'[2]2'!L252</f>
        <v>0</v>
      </c>
      <c r="AL511" s="174"/>
      <c r="AM511" s="55"/>
      <c r="AN511" s="70">
        <f>'[2]2'!A252</f>
        <v>0</v>
      </c>
    </row>
    <row r="512" spans="2:40" ht="15.75">
      <c r="B512" s="20"/>
      <c r="C512" s="175"/>
      <c r="D512" s="175"/>
      <c r="E512" s="176"/>
      <c r="F512" s="176"/>
      <c r="G512" s="11">
        <f t="shared" si="29"/>
      </c>
      <c r="H512" s="11">
        <f t="shared" si="29"/>
      </c>
      <c r="I512" s="12">
        <f t="shared" si="29"/>
      </c>
      <c r="J512" s="20"/>
      <c r="K512" s="20"/>
      <c r="L512" s="2">
        <f t="shared" si="30"/>
      </c>
      <c r="Z512" s="73"/>
      <c r="AA512" s="73"/>
      <c r="AB512" s="73"/>
      <c r="AD512" s="55"/>
      <c r="AE512" s="200"/>
      <c r="AF512" s="200"/>
      <c r="AG512" s="205"/>
      <c r="AH512" s="205"/>
      <c r="AI512" s="68">
        <f>'[2]2'!AC253</f>
        <v>0</v>
      </c>
      <c r="AJ512" s="69">
        <f>'[2]2'!J253</f>
        <v>0</v>
      </c>
      <c r="AK512" s="174">
        <f>'[2]2'!L253</f>
        <v>0</v>
      </c>
      <c r="AL512" s="174"/>
      <c r="AM512" s="55"/>
      <c r="AN512" s="70">
        <f>'[2]2'!A253</f>
        <v>0</v>
      </c>
    </row>
    <row r="513" spans="2:40" ht="15.75">
      <c r="B513" s="20"/>
      <c r="C513" s="175"/>
      <c r="D513" s="175"/>
      <c r="E513" s="176"/>
      <c r="F513" s="176"/>
      <c r="G513" s="11">
        <f t="shared" si="29"/>
      </c>
      <c r="H513" s="11">
        <f t="shared" si="29"/>
      </c>
      <c r="I513" s="12">
        <f t="shared" si="29"/>
      </c>
      <c r="J513" s="20"/>
      <c r="K513" s="20"/>
      <c r="L513" s="2">
        <f t="shared" si="30"/>
      </c>
      <c r="Z513" s="73"/>
      <c r="AA513" s="73"/>
      <c r="AB513" s="73"/>
      <c r="AD513" s="55"/>
      <c r="AE513" s="200"/>
      <c r="AF513" s="200"/>
      <c r="AG513" s="205"/>
      <c r="AH513" s="205"/>
      <c r="AI513" s="68">
        <f>'[2]2'!AC254</f>
        <v>0</v>
      </c>
      <c r="AJ513" s="69">
        <f>'[2]2'!J254</f>
        <v>0</v>
      </c>
      <c r="AK513" s="174">
        <f>'[2]2'!L254</f>
        <v>0</v>
      </c>
      <c r="AL513" s="174"/>
      <c r="AM513" s="55"/>
      <c r="AN513" s="70">
        <f>'[2]2'!A254</f>
        <v>0</v>
      </c>
    </row>
    <row r="514" spans="2:40" ht="15.75">
      <c r="B514" s="20"/>
      <c r="C514" s="175"/>
      <c r="D514" s="175"/>
      <c r="E514" s="176"/>
      <c r="F514" s="176"/>
      <c r="G514" s="11">
        <f t="shared" si="29"/>
      </c>
      <c r="H514" s="11">
        <f t="shared" si="29"/>
      </c>
      <c r="I514" s="12">
        <f t="shared" si="29"/>
      </c>
      <c r="J514" s="20"/>
      <c r="K514" s="20"/>
      <c r="L514" s="2">
        <f t="shared" si="30"/>
      </c>
      <c r="Z514" s="73"/>
      <c r="AA514" s="73"/>
      <c r="AB514" s="73"/>
      <c r="AD514" s="55"/>
      <c r="AE514" s="200"/>
      <c r="AF514" s="200"/>
      <c r="AG514" s="205"/>
      <c r="AH514" s="205"/>
      <c r="AI514" s="68">
        <f>'[2]2'!AC255</f>
        <v>0</v>
      </c>
      <c r="AJ514" s="69">
        <f>'[2]2'!J255</f>
        <v>0</v>
      </c>
      <c r="AK514" s="174">
        <f>'[2]2'!L255</f>
        <v>0</v>
      </c>
      <c r="AL514" s="174"/>
      <c r="AM514" s="55"/>
      <c r="AN514" s="70">
        <f>'[2]2'!A255</f>
        <v>0</v>
      </c>
    </row>
    <row r="515" spans="2:40" ht="15.75">
      <c r="B515" s="20"/>
      <c r="C515" s="175"/>
      <c r="D515" s="195"/>
      <c r="E515" s="176"/>
      <c r="F515" s="196"/>
      <c r="G515" s="11">
        <f t="shared" si="29"/>
      </c>
      <c r="H515" s="11">
        <f t="shared" si="29"/>
      </c>
      <c r="I515" s="12">
        <f t="shared" si="29"/>
      </c>
      <c r="J515" s="20"/>
      <c r="K515" s="20"/>
      <c r="L515" s="2">
        <f t="shared" si="30"/>
      </c>
      <c r="Z515" s="73"/>
      <c r="AA515" s="73"/>
      <c r="AB515" s="73"/>
      <c r="AD515" s="55"/>
      <c r="AE515" s="200"/>
      <c r="AF515" s="200"/>
      <c r="AG515" s="205"/>
      <c r="AH515" s="205"/>
      <c r="AI515" s="68">
        <f>'[2]2'!AC256</f>
        <v>0</v>
      </c>
      <c r="AJ515" s="69">
        <f>'[2]2'!J256</f>
        <v>0</v>
      </c>
      <c r="AK515" s="174">
        <f>'[2]2'!L256</f>
        <v>0</v>
      </c>
      <c r="AL515" s="174"/>
      <c r="AM515" s="55"/>
      <c r="AN515" s="70">
        <f>'[2]2'!A256</f>
        <v>0</v>
      </c>
    </row>
    <row r="516" spans="2:40" ht="15.75" customHeight="1">
      <c r="B516" s="175"/>
      <c r="C516" s="197"/>
      <c r="D516" s="187" t="s">
        <v>6</v>
      </c>
      <c r="E516" s="188"/>
      <c r="F516" s="187" t="s">
        <v>13</v>
      </c>
      <c r="G516" s="189"/>
      <c r="H516" s="176"/>
      <c r="I516" s="175"/>
      <c r="J516" s="175"/>
      <c r="K516" s="175"/>
      <c r="L516" s="198"/>
      <c r="Z516" s="73"/>
      <c r="AA516" s="73"/>
      <c r="AB516" s="73"/>
      <c r="AD516" s="200"/>
      <c r="AE516" s="200"/>
      <c r="AF516" s="207" t="s">
        <v>6</v>
      </c>
      <c r="AG516" s="208"/>
      <c r="AH516" s="207" t="s">
        <v>13</v>
      </c>
      <c r="AI516" s="208"/>
      <c r="AJ516" s="205"/>
      <c r="AK516" s="200"/>
      <c r="AL516" s="200"/>
      <c r="AM516" s="200"/>
      <c r="AN516" s="202"/>
    </row>
    <row r="517" spans="2:40" ht="15.75">
      <c r="B517" s="175"/>
      <c r="C517" s="175"/>
      <c r="D517" s="189"/>
      <c r="E517" s="189"/>
      <c r="F517" s="189"/>
      <c r="G517" s="189"/>
      <c r="H517" s="176"/>
      <c r="I517" s="175"/>
      <c r="J517" s="175"/>
      <c r="K517" s="175"/>
      <c r="L517" s="198"/>
      <c r="Z517" s="73"/>
      <c r="AA517" s="73"/>
      <c r="AB517" s="73"/>
      <c r="AD517" s="200"/>
      <c r="AE517" s="200"/>
      <c r="AF517" s="208"/>
      <c r="AG517" s="208"/>
      <c r="AH517" s="208"/>
      <c r="AI517" s="208"/>
      <c r="AJ517" s="205"/>
      <c r="AK517" s="200"/>
      <c r="AL517" s="200"/>
      <c r="AM517" s="200"/>
      <c r="AN517" s="202"/>
    </row>
    <row r="518" spans="2:40" ht="15.75" customHeight="1">
      <c r="B518" s="175"/>
      <c r="C518" s="175"/>
      <c r="D518" s="187" t="s">
        <v>6</v>
      </c>
      <c r="E518" s="188"/>
      <c r="F518" s="187" t="s">
        <v>14</v>
      </c>
      <c r="G518" s="189"/>
      <c r="H518" s="176"/>
      <c r="I518" s="175"/>
      <c r="J518" s="175"/>
      <c r="K518" s="175"/>
      <c r="L518" s="198"/>
      <c r="Z518" s="73"/>
      <c r="AA518" s="73"/>
      <c r="AB518" s="73"/>
      <c r="AD518" s="200"/>
      <c r="AE518" s="200"/>
      <c r="AF518" s="207" t="s">
        <v>6</v>
      </c>
      <c r="AG518" s="208"/>
      <c r="AH518" s="207" t="s">
        <v>14</v>
      </c>
      <c r="AI518" s="208"/>
      <c r="AJ518" s="205"/>
      <c r="AK518" s="200"/>
      <c r="AL518" s="200"/>
      <c r="AM518" s="200"/>
      <c r="AN518" s="202"/>
    </row>
    <row r="519" spans="2:40" ht="15.75">
      <c r="B519" s="175"/>
      <c r="C519" s="175"/>
      <c r="D519" s="189"/>
      <c r="E519" s="189"/>
      <c r="F519" s="189"/>
      <c r="G519" s="189"/>
      <c r="H519" s="176"/>
      <c r="I519" s="175"/>
      <c r="J519" s="175"/>
      <c r="K519" s="175"/>
      <c r="L519" s="198"/>
      <c r="Z519" s="73"/>
      <c r="AA519" s="73"/>
      <c r="AB519" s="73"/>
      <c r="AD519" s="200"/>
      <c r="AE519" s="200"/>
      <c r="AF519" s="208"/>
      <c r="AG519" s="208"/>
      <c r="AH519" s="208"/>
      <c r="AI519" s="208"/>
      <c r="AJ519" s="205"/>
      <c r="AK519" s="200"/>
      <c r="AL519" s="200"/>
      <c r="AM519" s="200"/>
      <c r="AN519" s="202"/>
    </row>
    <row r="520" spans="2:40" ht="15.75" customHeight="1">
      <c r="B520" s="175"/>
      <c r="C520" s="175"/>
      <c r="D520" s="187" t="s">
        <v>6</v>
      </c>
      <c r="E520" s="188"/>
      <c r="F520" s="187" t="s">
        <v>15</v>
      </c>
      <c r="G520" s="189"/>
      <c r="H520" s="190"/>
      <c r="I520" s="185" t="s">
        <v>16</v>
      </c>
      <c r="J520" s="185"/>
      <c r="K520" s="185"/>
      <c r="L520" s="185"/>
      <c r="Z520" s="73"/>
      <c r="AA520" s="73"/>
      <c r="AB520" s="73"/>
      <c r="AD520" s="200"/>
      <c r="AE520" s="200"/>
      <c r="AF520" s="207" t="s">
        <v>6</v>
      </c>
      <c r="AG520" s="208"/>
      <c r="AH520" s="207" t="s">
        <v>15</v>
      </c>
      <c r="AI520" s="208"/>
      <c r="AJ520" s="205"/>
      <c r="AK520" s="206" t="s">
        <v>16</v>
      </c>
      <c r="AL520" s="206"/>
      <c r="AM520" s="206"/>
      <c r="AN520" s="206"/>
    </row>
    <row r="521" spans="2:40" ht="15.75">
      <c r="B521" s="175"/>
      <c r="C521" s="175"/>
      <c r="D521" s="189"/>
      <c r="E521" s="189"/>
      <c r="F521" s="189"/>
      <c r="G521" s="189"/>
      <c r="H521" s="190"/>
      <c r="I521" s="185"/>
      <c r="J521" s="185"/>
      <c r="K521" s="185"/>
      <c r="L521" s="185"/>
      <c r="Z521" s="73"/>
      <c r="AA521" s="73"/>
      <c r="AB521" s="73"/>
      <c r="AD521" s="200"/>
      <c r="AE521" s="200"/>
      <c r="AF521" s="208"/>
      <c r="AG521" s="208"/>
      <c r="AH521" s="208"/>
      <c r="AI521" s="208"/>
      <c r="AJ521" s="205"/>
      <c r="AK521" s="206"/>
      <c r="AL521" s="206"/>
      <c r="AM521" s="206"/>
      <c r="AN521" s="206"/>
    </row>
    <row r="522" spans="2:40" ht="15.75" customHeight="1">
      <c r="B522" s="175"/>
      <c r="C522" s="175"/>
      <c r="D522" s="187" t="s">
        <v>6</v>
      </c>
      <c r="E522" s="188"/>
      <c r="F522" s="187" t="s">
        <v>17</v>
      </c>
      <c r="G522" s="189"/>
      <c r="H522" s="190"/>
      <c r="I522" s="185"/>
      <c r="J522" s="185"/>
      <c r="K522" s="185"/>
      <c r="L522" s="185"/>
      <c r="Z522" s="73"/>
      <c r="AA522" s="73"/>
      <c r="AB522" s="73"/>
      <c r="AD522" s="200"/>
      <c r="AE522" s="200"/>
      <c r="AF522" s="207" t="s">
        <v>6</v>
      </c>
      <c r="AG522" s="208"/>
      <c r="AH522" s="207" t="s">
        <v>17</v>
      </c>
      <c r="AI522" s="208"/>
      <c r="AJ522" s="205"/>
      <c r="AK522" s="206"/>
      <c r="AL522" s="206"/>
      <c r="AM522" s="206"/>
      <c r="AN522" s="206"/>
    </row>
    <row r="523" spans="2:40" ht="15.75">
      <c r="B523" s="175"/>
      <c r="C523" s="175"/>
      <c r="D523" s="189"/>
      <c r="E523" s="189"/>
      <c r="F523" s="189"/>
      <c r="G523" s="189"/>
      <c r="H523" s="190"/>
      <c r="I523" s="185"/>
      <c r="J523" s="185"/>
      <c r="K523" s="185"/>
      <c r="L523" s="185"/>
      <c r="Z523" s="73"/>
      <c r="AA523" s="73"/>
      <c r="AB523" s="73"/>
      <c r="AD523" s="200"/>
      <c r="AE523" s="200"/>
      <c r="AF523" s="208"/>
      <c r="AG523" s="208"/>
      <c r="AH523" s="208"/>
      <c r="AI523" s="208"/>
      <c r="AJ523" s="205"/>
      <c r="AK523" s="206"/>
      <c r="AL523" s="206"/>
      <c r="AM523" s="206"/>
      <c r="AN523" s="206"/>
    </row>
    <row r="524" spans="2:40" ht="15.75">
      <c r="B524" s="185" t="s">
        <v>18</v>
      </c>
      <c r="C524" s="185"/>
      <c r="D524" s="185"/>
      <c r="E524" s="185"/>
      <c r="F524" s="185"/>
      <c r="G524" s="185"/>
      <c r="H524" s="185"/>
      <c r="I524" s="185"/>
      <c r="J524" s="185"/>
      <c r="K524" s="185"/>
      <c r="L524" s="185"/>
      <c r="Z524" s="73"/>
      <c r="AA524" s="73"/>
      <c r="AB524" s="73"/>
      <c r="AD524" s="206" t="s">
        <v>18</v>
      </c>
      <c r="AE524" s="206"/>
      <c r="AF524" s="206"/>
      <c r="AG524" s="206"/>
      <c r="AH524" s="206"/>
      <c r="AI524" s="206"/>
      <c r="AJ524" s="206"/>
      <c r="AK524" s="206"/>
      <c r="AL524" s="206"/>
      <c r="AM524" s="206"/>
      <c r="AN524" s="206"/>
    </row>
    <row r="525" spans="2:40" ht="36.75" customHeight="1">
      <c r="B525" s="185"/>
      <c r="C525" s="185"/>
      <c r="D525" s="185"/>
      <c r="E525" s="185"/>
      <c r="F525" s="185"/>
      <c r="G525" s="185"/>
      <c r="H525" s="185"/>
      <c r="I525" s="185"/>
      <c r="J525" s="185"/>
      <c r="K525" s="185"/>
      <c r="L525" s="185"/>
      <c r="Z525" s="73"/>
      <c r="AA525" s="73"/>
      <c r="AB525" s="73"/>
      <c r="AD525" s="55"/>
      <c r="AE525" s="55"/>
      <c r="AF525" s="56"/>
      <c r="AG525" s="56"/>
      <c r="AH525" s="56"/>
      <c r="AI525" s="63"/>
      <c r="AJ525" s="56"/>
      <c r="AK525" s="55"/>
      <c r="AL525" s="55"/>
      <c r="AM525" s="55"/>
      <c r="AN525" s="94"/>
    </row>
    <row r="526" spans="2:40" ht="4.5" customHeight="1">
      <c r="B526" s="21"/>
      <c r="C526" s="21"/>
      <c r="D526" s="21"/>
      <c r="E526" s="21"/>
      <c r="F526" s="21"/>
      <c r="G526" s="21"/>
      <c r="H526" s="21"/>
      <c r="I526" s="21"/>
      <c r="J526" s="21"/>
      <c r="K526" s="21"/>
      <c r="L526" s="21"/>
      <c r="Z526" s="73"/>
      <c r="AA526" s="73"/>
      <c r="AB526" s="73"/>
      <c r="AD526" s="55"/>
      <c r="AE526" s="55"/>
      <c r="AF526" s="56"/>
      <c r="AG526" s="56"/>
      <c r="AH526" s="56"/>
      <c r="AI526" s="63"/>
      <c r="AJ526" s="56"/>
      <c r="AK526" s="55"/>
      <c r="AL526" s="55"/>
      <c r="AM526" s="55"/>
      <c r="AN526" s="94"/>
    </row>
    <row r="527" spans="5:40" ht="21" customHeight="1">
      <c r="E527" s="191" t="s">
        <v>82</v>
      </c>
      <c r="F527" s="191"/>
      <c r="G527" s="191"/>
      <c r="H527" s="191"/>
      <c r="I527" s="191"/>
      <c r="Z527" s="73"/>
      <c r="AA527" s="73"/>
      <c r="AB527" s="73"/>
      <c r="AD527" s="55"/>
      <c r="AE527" s="55"/>
      <c r="AF527" s="56"/>
      <c r="AG527" s="64"/>
      <c r="AH527" s="65"/>
      <c r="AI527" s="66"/>
      <c r="AJ527" s="65"/>
      <c r="AK527" s="67"/>
      <c r="AL527" s="55"/>
      <c r="AM527" s="55"/>
      <c r="AN527" s="94"/>
    </row>
    <row r="528" spans="5:40" ht="15.75" customHeight="1">
      <c r="E528" s="191"/>
      <c r="F528" s="191"/>
      <c r="G528" s="191"/>
      <c r="H528" s="191"/>
      <c r="I528" s="191"/>
      <c r="Z528" s="73"/>
      <c r="AA528" s="73"/>
      <c r="AB528" s="73"/>
      <c r="AD528" s="55"/>
      <c r="AE528" s="55"/>
      <c r="AF528" s="56"/>
      <c r="AG528" s="203" t="s">
        <v>7</v>
      </c>
      <c r="AH528" s="203"/>
      <c r="AI528" s="203"/>
      <c r="AJ528" s="203"/>
      <c r="AK528" s="203"/>
      <c r="AL528" s="55"/>
      <c r="AM528" s="55"/>
      <c r="AN528" s="94"/>
    </row>
    <row r="529" spans="5:40" ht="15.75" customHeight="1">
      <c r="E529" s="191"/>
      <c r="F529" s="191"/>
      <c r="G529" s="191"/>
      <c r="H529" s="191"/>
      <c r="I529" s="191"/>
      <c r="Z529" s="73"/>
      <c r="AA529" s="73"/>
      <c r="AB529" s="73"/>
      <c r="AD529" s="55"/>
      <c r="AE529" s="55"/>
      <c r="AF529" s="56"/>
      <c r="AG529" s="203"/>
      <c r="AH529" s="203"/>
      <c r="AI529" s="203"/>
      <c r="AJ529" s="203"/>
      <c r="AK529" s="203"/>
      <c r="AL529" s="55"/>
      <c r="AM529" s="55"/>
      <c r="AN529" s="94"/>
    </row>
    <row r="530" spans="5:40" ht="15.75" customHeight="1">
      <c r="E530" s="9"/>
      <c r="F530" s="9"/>
      <c r="G530" s="44"/>
      <c r="H530" s="9"/>
      <c r="I530" s="194" t="str">
        <f>I495</f>
        <v>م ع/93/336</v>
      </c>
      <c r="J530" s="194"/>
      <c r="K530" s="186" t="s">
        <v>62</v>
      </c>
      <c r="L530" s="186"/>
      <c r="Z530" s="73"/>
      <c r="AA530" s="73"/>
      <c r="AB530" s="73"/>
      <c r="AD530" s="55"/>
      <c r="AE530" s="55"/>
      <c r="AF530" s="56"/>
      <c r="AG530" s="203"/>
      <c r="AH530" s="203"/>
      <c r="AI530" s="203"/>
      <c r="AJ530" s="203"/>
      <c r="AK530" s="203"/>
      <c r="AL530" s="55"/>
      <c r="AM530" s="55"/>
      <c r="AN530" s="94"/>
    </row>
    <row r="531" spans="2:40" ht="15.75" customHeight="1">
      <c r="B531" s="18" t="s">
        <v>73</v>
      </c>
      <c r="E531" s="23"/>
      <c r="F531" s="23"/>
      <c r="G531" s="84"/>
      <c r="H531" s="23"/>
      <c r="I531" s="181" t="str">
        <f>I496</f>
        <v>SLP-3190705022</v>
      </c>
      <c r="J531" s="181"/>
      <c r="K531" s="182" t="s">
        <v>9</v>
      </c>
      <c r="L531" s="182"/>
      <c r="Z531" s="73"/>
      <c r="AA531" s="73"/>
      <c r="AB531" s="73"/>
      <c r="AD531" s="55"/>
      <c r="AE531" s="55"/>
      <c r="AF531" s="56"/>
      <c r="AG531" s="57"/>
      <c r="AH531" s="57"/>
      <c r="AI531" s="58"/>
      <c r="AJ531" s="57"/>
      <c r="AK531" s="209" t="e">
        <f>#REF!</f>
        <v>#REF!</v>
      </c>
      <c r="AL531" s="209"/>
      <c r="AM531" s="201" t="s">
        <v>8</v>
      </c>
      <c r="AN531" s="201"/>
    </row>
    <row r="532" spans="1:40" ht="6" customHeight="1">
      <c r="A532" s="19"/>
      <c r="D532" s="18"/>
      <c r="E532" s="18"/>
      <c r="F532" s="18"/>
      <c r="G532" s="18"/>
      <c r="H532" s="18"/>
      <c r="L532" s="18"/>
      <c r="Z532" s="73"/>
      <c r="AA532" s="73"/>
      <c r="AB532" s="73"/>
      <c r="AD532" s="55"/>
      <c r="AE532" s="55"/>
      <c r="AF532" s="56"/>
      <c r="AG532" s="57"/>
      <c r="AH532" s="57"/>
      <c r="AI532" s="58"/>
      <c r="AJ532" s="57"/>
      <c r="AK532" s="204">
        <f>'[2]MT26'!P515</f>
        <v>0</v>
      </c>
      <c r="AL532" s="204"/>
      <c r="AM532" s="201" t="s">
        <v>9</v>
      </c>
      <c r="AN532" s="201"/>
    </row>
    <row r="533" spans="2:40" ht="32.25" customHeight="1">
      <c r="B533" s="86" t="s">
        <v>10</v>
      </c>
      <c r="C533" s="183" t="s">
        <v>11</v>
      </c>
      <c r="D533" s="184"/>
      <c r="E533" s="183" t="s">
        <v>12</v>
      </c>
      <c r="F533" s="184"/>
      <c r="G533" s="87" t="s">
        <v>0</v>
      </c>
      <c r="H533" s="87" t="s">
        <v>1</v>
      </c>
      <c r="I533" s="87" t="s">
        <v>2</v>
      </c>
      <c r="J533" s="87" t="s">
        <v>3</v>
      </c>
      <c r="K533" s="87" t="s">
        <v>4</v>
      </c>
      <c r="L533" s="88" t="s">
        <v>5</v>
      </c>
      <c r="Z533" s="73"/>
      <c r="AA533" s="73"/>
      <c r="AB533" s="73"/>
      <c r="AC533" s="38"/>
      <c r="AD533" s="92" t="s">
        <v>10</v>
      </c>
      <c r="AE533" s="210" t="s">
        <v>11</v>
      </c>
      <c r="AF533" s="211"/>
      <c r="AG533" s="210" t="s">
        <v>12</v>
      </c>
      <c r="AH533" s="211"/>
      <c r="AI533" s="89" t="s">
        <v>0</v>
      </c>
      <c r="AJ533" s="89" t="s">
        <v>1</v>
      </c>
      <c r="AK533" s="89" t="s">
        <v>2</v>
      </c>
      <c r="AL533" s="89" t="s">
        <v>3</v>
      </c>
      <c r="AM533" s="89" t="s">
        <v>4</v>
      </c>
      <c r="AN533" s="94" t="s">
        <v>5</v>
      </c>
    </row>
    <row r="534" spans="2:40" ht="15.75">
      <c r="B534" s="1"/>
      <c r="C534" s="177"/>
      <c r="D534" s="178"/>
      <c r="E534" s="179"/>
      <c r="F534" s="180"/>
      <c r="G534" s="11">
        <f aca="true" t="shared" si="31" ref="G534:I550">IF(AI534=0,"",IF(AI534&gt;0,AI534))</f>
      </c>
      <c r="H534" s="11">
        <f t="shared" si="31"/>
      </c>
      <c r="I534" s="12">
        <f t="shared" si="31"/>
      </c>
      <c r="J534" s="20"/>
      <c r="K534" s="20"/>
      <c r="L534" s="2">
        <f aca="true" t="shared" si="32" ref="L534:L550">IF(AN534=0,"",IF(AN534&gt;0,AN534))</f>
      </c>
      <c r="Z534" s="73"/>
      <c r="AA534" s="73"/>
      <c r="AB534" s="73"/>
      <c r="AD534" s="93"/>
      <c r="AE534" s="212"/>
      <c r="AF534" s="212"/>
      <c r="AG534" s="210"/>
      <c r="AH534" s="210"/>
      <c r="AI534" s="68">
        <f>'[2]2'!AC257</f>
        <v>0</v>
      </c>
      <c r="AJ534" s="69">
        <f>'[2]2'!J257</f>
        <v>0</v>
      </c>
      <c r="AK534" s="174">
        <f>'[2]2'!L257</f>
        <v>0</v>
      </c>
      <c r="AL534" s="174"/>
      <c r="AM534" s="55"/>
      <c r="AN534" s="70">
        <f>'[2]2'!A257</f>
        <v>0</v>
      </c>
    </row>
    <row r="535" spans="1:41" s="19" customFormat="1" ht="15.75">
      <c r="A535" s="18"/>
      <c r="B535" s="1"/>
      <c r="C535" s="177"/>
      <c r="D535" s="178"/>
      <c r="E535" s="179"/>
      <c r="F535" s="180"/>
      <c r="G535" s="11">
        <f t="shared" si="31"/>
      </c>
      <c r="H535" s="11">
        <f t="shared" si="31"/>
      </c>
      <c r="I535" s="12">
        <f t="shared" si="31"/>
      </c>
      <c r="J535" s="20"/>
      <c r="K535" s="20"/>
      <c r="L535" s="2">
        <f t="shared" si="32"/>
      </c>
      <c r="Z535" s="76"/>
      <c r="AA535" s="76"/>
      <c r="AB535" s="76"/>
      <c r="AC535" s="37"/>
      <c r="AD535" s="93"/>
      <c r="AE535" s="212"/>
      <c r="AF535" s="212"/>
      <c r="AG535" s="210"/>
      <c r="AH535" s="210"/>
      <c r="AI535" s="68">
        <f>'[2]2'!AC258</f>
        <v>0</v>
      </c>
      <c r="AJ535" s="69">
        <f>'[2]2'!J258</f>
        <v>0</v>
      </c>
      <c r="AK535" s="174">
        <f>'[2]2'!L258</f>
        <v>0</v>
      </c>
      <c r="AL535" s="174"/>
      <c r="AM535" s="55"/>
      <c r="AN535" s="70">
        <f>'[2]2'!A258</f>
        <v>0</v>
      </c>
      <c r="AO535" s="38"/>
    </row>
    <row r="536" spans="2:40" ht="15.75">
      <c r="B536" s="1"/>
      <c r="C536" s="177"/>
      <c r="D536" s="178"/>
      <c r="E536" s="179"/>
      <c r="F536" s="180"/>
      <c r="G536" s="11">
        <f t="shared" si="31"/>
      </c>
      <c r="H536" s="11">
        <f t="shared" si="31"/>
      </c>
      <c r="I536" s="12">
        <f t="shared" si="31"/>
      </c>
      <c r="J536" s="20"/>
      <c r="K536" s="20"/>
      <c r="L536" s="2">
        <f t="shared" si="32"/>
      </c>
      <c r="Z536" s="73"/>
      <c r="AA536" s="73"/>
      <c r="AB536" s="73"/>
      <c r="AD536" s="93"/>
      <c r="AE536" s="212"/>
      <c r="AF536" s="212"/>
      <c r="AG536" s="210"/>
      <c r="AH536" s="210"/>
      <c r="AI536" s="68">
        <f>'[2]2'!AC259</f>
        <v>0</v>
      </c>
      <c r="AJ536" s="69">
        <f>'[2]2'!J259</f>
        <v>0</v>
      </c>
      <c r="AK536" s="174">
        <f>'[2]2'!L259</f>
        <v>0</v>
      </c>
      <c r="AL536" s="174"/>
      <c r="AM536" s="55"/>
      <c r="AN536" s="70">
        <f>'[2]2'!A259</f>
        <v>0</v>
      </c>
    </row>
    <row r="537" spans="2:40" ht="15.75">
      <c r="B537" s="1"/>
      <c r="C537" s="177"/>
      <c r="D537" s="178"/>
      <c r="E537" s="179"/>
      <c r="F537" s="180"/>
      <c r="G537" s="11">
        <f t="shared" si="31"/>
      </c>
      <c r="H537" s="11">
        <f t="shared" si="31"/>
      </c>
      <c r="I537" s="12">
        <f t="shared" si="31"/>
      </c>
      <c r="J537" s="20"/>
      <c r="K537" s="20"/>
      <c r="L537" s="2">
        <f t="shared" si="32"/>
      </c>
      <c r="Z537" s="73"/>
      <c r="AA537" s="73"/>
      <c r="AB537" s="73"/>
      <c r="AD537" s="93"/>
      <c r="AE537" s="212"/>
      <c r="AF537" s="212"/>
      <c r="AG537" s="210"/>
      <c r="AH537" s="210"/>
      <c r="AI537" s="68">
        <f>'[2]2'!AC260</f>
        <v>0</v>
      </c>
      <c r="AJ537" s="69">
        <f>'[2]2'!J260</f>
        <v>0</v>
      </c>
      <c r="AK537" s="174">
        <f>'[2]2'!L260</f>
        <v>0</v>
      </c>
      <c r="AL537" s="174"/>
      <c r="AM537" s="55"/>
      <c r="AN537" s="70">
        <f>'[2]2'!A260</f>
        <v>0</v>
      </c>
    </row>
    <row r="538" spans="2:40" ht="15.75">
      <c r="B538" s="20"/>
      <c r="C538" s="175"/>
      <c r="D538" s="175"/>
      <c r="E538" s="176"/>
      <c r="F538" s="176"/>
      <c r="G538" s="11">
        <f t="shared" si="31"/>
      </c>
      <c r="H538" s="11">
        <f t="shared" si="31"/>
      </c>
      <c r="I538" s="12">
        <f t="shared" si="31"/>
      </c>
      <c r="J538" s="13"/>
      <c r="K538" s="13"/>
      <c r="L538" s="2">
        <f t="shared" si="32"/>
      </c>
      <c r="Z538" s="73"/>
      <c r="AA538" s="73"/>
      <c r="AB538" s="73"/>
      <c r="AD538" s="93"/>
      <c r="AE538" s="212"/>
      <c r="AF538" s="212"/>
      <c r="AG538" s="210"/>
      <c r="AH538" s="210"/>
      <c r="AI538" s="68">
        <f>'[2]2'!AC261</f>
        <v>0</v>
      </c>
      <c r="AJ538" s="69">
        <f>'[2]2'!J261</f>
        <v>0</v>
      </c>
      <c r="AK538" s="174">
        <f>'[2]2'!L261</f>
        <v>0</v>
      </c>
      <c r="AL538" s="174"/>
      <c r="AM538" s="62"/>
      <c r="AN538" s="70">
        <f>'[2]2'!A261</f>
        <v>0</v>
      </c>
    </row>
    <row r="539" spans="2:40" ht="15.75">
      <c r="B539" s="20"/>
      <c r="C539" s="175"/>
      <c r="D539" s="175"/>
      <c r="E539" s="176"/>
      <c r="F539" s="176"/>
      <c r="G539" s="11">
        <f t="shared" si="31"/>
      </c>
      <c r="H539" s="11">
        <f t="shared" si="31"/>
      </c>
      <c r="I539" s="12">
        <f t="shared" si="31"/>
      </c>
      <c r="J539" s="13"/>
      <c r="K539" s="13"/>
      <c r="L539" s="2">
        <f t="shared" si="32"/>
      </c>
      <c r="Z539" s="73"/>
      <c r="AA539" s="73"/>
      <c r="AB539" s="73"/>
      <c r="AD539" s="55"/>
      <c r="AE539" s="200"/>
      <c r="AF539" s="200"/>
      <c r="AG539" s="205"/>
      <c r="AH539" s="205"/>
      <c r="AI539" s="68">
        <f>'[2]2'!AC262</f>
        <v>0</v>
      </c>
      <c r="AJ539" s="69">
        <f>'[2]2'!J262</f>
        <v>0</v>
      </c>
      <c r="AK539" s="174">
        <f>'[2]2'!L262</f>
        <v>0</v>
      </c>
      <c r="AL539" s="174"/>
      <c r="AM539" s="62"/>
      <c r="AN539" s="70">
        <f>'[2]2'!A262</f>
        <v>0</v>
      </c>
    </row>
    <row r="540" spans="2:40" ht="15.75">
      <c r="B540" s="20"/>
      <c r="C540" s="175"/>
      <c r="D540" s="175"/>
      <c r="E540" s="176"/>
      <c r="F540" s="176"/>
      <c r="G540" s="11">
        <f t="shared" si="31"/>
      </c>
      <c r="H540" s="11">
        <f t="shared" si="31"/>
      </c>
      <c r="I540" s="12">
        <f t="shared" si="31"/>
      </c>
      <c r="J540" s="13"/>
      <c r="K540" s="13"/>
      <c r="L540" s="2">
        <f t="shared" si="32"/>
      </c>
      <c r="Z540" s="73"/>
      <c r="AA540" s="73"/>
      <c r="AB540" s="73"/>
      <c r="AD540" s="55"/>
      <c r="AE540" s="200"/>
      <c r="AF540" s="200"/>
      <c r="AG540" s="205"/>
      <c r="AH540" s="205"/>
      <c r="AI540" s="68">
        <f>'[2]2'!AC263</f>
        <v>0</v>
      </c>
      <c r="AJ540" s="69">
        <f>'[2]2'!J263</f>
        <v>0</v>
      </c>
      <c r="AK540" s="174">
        <f>'[2]2'!L263</f>
        <v>0</v>
      </c>
      <c r="AL540" s="174"/>
      <c r="AM540" s="62"/>
      <c r="AN540" s="70">
        <f>'[2]2'!A263</f>
        <v>0</v>
      </c>
    </row>
    <row r="541" spans="2:40" ht="15.75">
      <c r="B541" s="20"/>
      <c r="C541" s="175"/>
      <c r="D541" s="175"/>
      <c r="E541" s="176"/>
      <c r="F541" s="176"/>
      <c r="G541" s="11">
        <f t="shared" si="31"/>
      </c>
      <c r="H541" s="11">
        <f t="shared" si="31"/>
      </c>
      <c r="I541" s="12">
        <f t="shared" si="31"/>
      </c>
      <c r="J541" s="13"/>
      <c r="K541" s="13"/>
      <c r="L541" s="2">
        <f t="shared" si="32"/>
      </c>
      <c r="Z541" s="73"/>
      <c r="AA541" s="73"/>
      <c r="AB541" s="73"/>
      <c r="AD541" s="55"/>
      <c r="AE541" s="200"/>
      <c r="AF541" s="200"/>
      <c r="AG541" s="205"/>
      <c r="AH541" s="205"/>
      <c r="AI541" s="68">
        <f>'[2]2'!AC264</f>
        <v>0</v>
      </c>
      <c r="AJ541" s="69">
        <f>'[2]2'!J264</f>
        <v>0</v>
      </c>
      <c r="AK541" s="174">
        <f>'[2]2'!L264</f>
        <v>0</v>
      </c>
      <c r="AL541" s="174"/>
      <c r="AM541" s="62"/>
      <c r="AN541" s="70">
        <f>'[2]2'!A264</f>
        <v>0</v>
      </c>
    </row>
    <row r="542" spans="2:40" ht="15.75">
      <c r="B542" s="20"/>
      <c r="C542" s="175"/>
      <c r="D542" s="175"/>
      <c r="E542" s="176"/>
      <c r="F542" s="176"/>
      <c r="G542" s="11">
        <f t="shared" si="31"/>
      </c>
      <c r="H542" s="11">
        <f t="shared" si="31"/>
      </c>
      <c r="I542" s="12">
        <f t="shared" si="31"/>
      </c>
      <c r="J542" s="20"/>
      <c r="K542" s="20"/>
      <c r="L542" s="2">
        <f t="shared" si="32"/>
      </c>
      <c r="Z542" s="73"/>
      <c r="AA542" s="73"/>
      <c r="AB542" s="73"/>
      <c r="AD542" s="55"/>
      <c r="AE542" s="200"/>
      <c r="AF542" s="200"/>
      <c r="AG542" s="205"/>
      <c r="AH542" s="205"/>
      <c r="AI542" s="68">
        <f>'[2]2'!AC265</f>
        <v>0</v>
      </c>
      <c r="AJ542" s="69">
        <f>'[2]2'!J265</f>
        <v>0</v>
      </c>
      <c r="AK542" s="174">
        <f>'[2]2'!L265</f>
        <v>0</v>
      </c>
      <c r="AL542" s="174"/>
      <c r="AM542" s="62"/>
      <c r="AN542" s="70">
        <f>'[2]2'!A265</f>
        <v>0</v>
      </c>
    </row>
    <row r="543" spans="2:40" ht="15.75">
      <c r="B543" s="20"/>
      <c r="C543" s="175"/>
      <c r="D543" s="175"/>
      <c r="E543" s="176"/>
      <c r="F543" s="176"/>
      <c r="G543" s="11">
        <f t="shared" si="31"/>
      </c>
      <c r="H543" s="11">
        <f t="shared" si="31"/>
      </c>
      <c r="I543" s="12">
        <f t="shared" si="31"/>
      </c>
      <c r="J543" s="20"/>
      <c r="K543" s="20"/>
      <c r="L543" s="2">
        <f t="shared" si="32"/>
      </c>
      <c r="Z543" s="73"/>
      <c r="AA543" s="73"/>
      <c r="AB543" s="73"/>
      <c r="AD543" s="55"/>
      <c r="AE543" s="200"/>
      <c r="AF543" s="200"/>
      <c r="AG543" s="205"/>
      <c r="AH543" s="205"/>
      <c r="AI543" s="68">
        <f>'[2]2'!AC266</f>
        <v>0</v>
      </c>
      <c r="AJ543" s="69">
        <f>'[2]2'!J266</f>
        <v>0</v>
      </c>
      <c r="AK543" s="174">
        <f>'[2]2'!L266</f>
        <v>0</v>
      </c>
      <c r="AL543" s="174"/>
      <c r="AM543" s="55"/>
      <c r="AN543" s="70">
        <f>'[2]2'!A266</f>
        <v>0</v>
      </c>
    </row>
    <row r="544" spans="2:40" ht="15.75">
      <c r="B544" s="20"/>
      <c r="C544" s="175"/>
      <c r="D544" s="175"/>
      <c r="E544" s="176"/>
      <c r="F544" s="176"/>
      <c r="G544" s="11">
        <f t="shared" si="31"/>
      </c>
      <c r="H544" s="11">
        <f t="shared" si="31"/>
      </c>
      <c r="I544" s="12">
        <f t="shared" si="31"/>
      </c>
      <c r="J544" s="20"/>
      <c r="K544" s="20"/>
      <c r="L544" s="2">
        <f t="shared" si="32"/>
      </c>
      <c r="Z544" s="73"/>
      <c r="AA544" s="73"/>
      <c r="AB544" s="73"/>
      <c r="AD544" s="55"/>
      <c r="AE544" s="200"/>
      <c r="AF544" s="200"/>
      <c r="AG544" s="205"/>
      <c r="AH544" s="205"/>
      <c r="AI544" s="68">
        <f>'[2]2'!AC267</f>
        <v>0</v>
      </c>
      <c r="AJ544" s="69">
        <f>'[2]2'!J267</f>
        <v>0</v>
      </c>
      <c r="AK544" s="174">
        <f>'[2]2'!L267</f>
        <v>0</v>
      </c>
      <c r="AL544" s="174"/>
      <c r="AM544" s="55"/>
      <c r="AN544" s="70">
        <f>'[2]2'!A267</f>
        <v>0</v>
      </c>
    </row>
    <row r="545" spans="2:40" ht="15.75">
      <c r="B545" s="20"/>
      <c r="C545" s="175"/>
      <c r="D545" s="175"/>
      <c r="E545" s="176"/>
      <c r="F545" s="176"/>
      <c r="G545" s="11">
        <f t="shared" si="31"/>
      </c>
      <c r="H545" s="11">
        <f t="shared" si="31"/>
      </c>
      <c r="I545" s="12">
        <f t="shared" si="31"/>
      </c>
      <c r="J545" s="20"/>
      <c r="K545" s="20"/>
      <c r="L545" s="2">
        <f t="shared" si="32"/>
      </c>
      <c r="Z545" s="73"/>
      <c r="AA545" s="73"/>
      <c r="AB545" s="73"/>
      <c r="AD545" s="55"/>
      <c r="AE545" s="200"/>
      <c r="AF545" s="200"/>
      <c r="AG545" s="205"/>
      <c r="AH545" s="205"/>
      <c r="AI545" s="68">
        <f>'[2]2'!AC268</f>
        <v>0</v>
      </c>
      <c r="AJ545" s="69">
        <f>'[2]2'!J268</f>
        <v>0</v>
      </c>
      <c r="AK545" s="174">
        <f>'[2]2'!L268</f>
        <v>0</v>
      </c>
      <c r="AL545" s="174"/>
      <c r="AM545" s="55"/>
      <c r="AN545" s="70">
        <f>'[2]2'!A268</f>
        <v>0</v>
      </c>
    </row>
    <row r="546" spans="2:40" ht="15.75">
      <c r="B546" s="20"/>
      <c r="C546" s="175"/>
      <c r="D546" s="175"/>
      <c r="E546" s="176"/>
      <c r="F546" s="176"/>
      <c r="G546" s="11">
        <f t="shared" si="31"/>
      </c>
      <c r="H546" s="11">
        <f t="shared" si="31"/>
      </c>
      <c r="I546" s="12">
        <f t="shared" si="31"/>
      </c>
      <c r="J546" s="20"/>
      <c r="K546" s="20"/>
      <c r="L546" s="2">
        <f t="shared" si="32"/>
      </c>
      <c r="Z546" s="73"/>
      <c r="AA546" s="73"/>
      <c r="AB546" s="73"/>
      <c r="AD546" s="55"/>
      <c r="AE546" s="200"/>
      <c r="AF546" s="200"/>
      <c r="AG546" s="205"/>
      <c r="AH546" s="205"/>
      <c r="AI546" s="68">
        <f>'[2]2'!AC269</f>
        <v>0</v>
      </c>
      <c r="AJ546" s="69">
        <f>'[2]2'!J269</f>
        <v>0</v>
      </c>
      <c r="AK546" s="174">
        <f>'[2]2'!L269</f>
        <v>0</v>
      </c>
      <c r="AL546" s="174"/>
      <c r="AM546" s="55"/>
      <c r="AN546" s="70">
        <f>'[2]2'!A269</f>
        <v>0</v>
      </c>
    </row>
    <row r="547" spans="2:40" ht="15.75">
      <c r="B547" s="20"/>
      <c r="C547" s="175"/>
      <c r="D547" s="175"/>
      <c r="E547" s="176"/>
      <c r="F547" s="176"/>
      <c r="G547" s="11">
        <f t="shared" si="31"/>
      </c>
      <c r="H547" s="11">
        <f t="shared" si="31"/>
      </c>
      <c r="I547" s="12">
        <f t="shared" si="31"/>
      </c>
      <c r="J547" s="20"/>
      <c r="K547" s="20"/>
      <c r="L547" s="2">
        <f t="shared" si="32"/>
      </c>
      <c r="Z547" s="73"/>
      <c r="AA547" s="73"/>
      <c r="AB547" s="73"/>
      <c r="AD547" s="55"/>
      <c r="AE547" s="200"/>
      <c r="AF547" s="200"/>
      <c r="AG547" s="205"/>
      <c r="AH547" s="205"/>
      <c r="AI547" s="68">
        <f>'[2]2'!AC270</f>
        <v>0</v>
      </c>
      <c r="AJ547" s="69">
        <f>'[2]2'!J270</f>
        <v>0</v>
      </c>
      <c r="AK547" s="174">
        <f>'[2]2'!L270</f>
        <v>0</v>
      </c>
      <c r="AL547" s="174"/>
      <c r="AM547" s="55"/>
      <c r="AN547" s="70">
        <f>'[2]2'!A270</f>
        <v>0</v>
      </c>
    </row>
    <row r="548" spans="2:40" ht="15.75">
      <c r="B548" s="20"/>
      <c r="C548" s="175"/>
      <c r="D548" s="175"/>
      <c r="E548" s="176"/>
      <c r="F548" s="176"/>
      <c r="G548" s="11">
        <f t="shared" si="31"/>
      </c>
      <c r="H548" s="11">
        <f t="shared" si="31"/>
      </c>
      <c r="I548" s="12">
        <f t="shared" si="31"/>
      </c>
      <c r="J548" s="20"/>
      <c r="K548" s="20"/>
      <c r="L548" s="2">
        <f t="shared" si="32"/>
      </c>
      <c r="Z548" s="73"/>
      <c r="AA548" s="73"/>
      <c r="AB548" s="73"/>
      <c r="AD548" s="55"/>
      <c r="AE548" s="200"/>
      <c r="AF548" s="200"/>
      <c r="AG548" s="205"/>
      <c r="AH548" s="205"/>
      <c r="AI548" s="68">
        <f>'[2]2'!AC271</f>
        <v>0</v>
      </c>
      <c r="AJ548" s="69">
        <f>'[2]2'!J271</f>
        <v>0</v>
      </c>
      <c r="AK548" s="174">
        <f>'[2]2'!L271</f>
        <v>0</v>
      </c>
      <c r="AL548" s="174"/>
      <c r="AM548" s="55"/>
      <c r="AN548" s="70">
        <f>'[2]2'!A271</f>
        <v>0</v>
      </c>
    </row>
    <row r="549" spans="2:40" ht="15.75">
      <c r="B549" s="20"/>
      <c r="C549" s="175"/>
      <c r="D549" s="175"/>
      <c r="E549" s="176"/>
      <c r="F549" s="176"/>
      <c r="G549" s="11">
        <f t="shared" si="31"/>
      </c>
      <c r="H549" s="11">
        <f t="shared" si="31"/>
      </c>
      <c r="I549" s="12">
        <f t="shared" si="31"/>
      </c>
      <c r="J549" s="20"/>
      <c r="K549" s="20"/>
      <c r="L549" s="2">
        <f t="shared" si="32"/>
      </c>
      <c r="Z549" s="73"/>
      <c r="AA549" s="73"/>
      <c r="AB549" s="73"/>
      <c r="AD549" s="55"/>
      <c r="AE549" s="200"/>
      <c r="AF549" s="200"/>
      <c r="AG549" s="205"/>
      <c r="AH549" s="205"/>
      <c r="AI549" s="68">
        <f>'[2]2'!AC272</f>
        <v>0</v>
      </c>
      <c r="AJ549" s="69">
        <f>'[2]2'!J272</f>
        <v>0</v>
      </c>
      <c r="AK549" s="174">
        <f>'[2]2'!L272</f>
        <v>0</v>
      </c>
      <c r="AL549" s="174"/>
      <c r="AM549" s="55"/>
      <c r="AN549" s="70">
        <f>'[2]2'!A272</f>
        <v>0</v>
      </c>
    </row>
    <row r="550" spans="2:40" ht="15.75">
      <c r="B550" s="20"/>
      <c r="C550" s="175"/>
      <c r="D550" s="195"/>
      <c r="E550" s="176"/>
      <c r="F550" s="196"/>
      <c r="G550" s="11">
        <f t="shared" si="31"/>
      </c>
      <c r="H550" s="11">
        <f t="shared" si="31"/>
      </c>
      <c r="I550" s="12">
        <f t="shared" si="31"/>
      </c>
      <c r="J550" s="20"/>
      <c r="K550" s="20"/>
      <c r="L550" s="2">
        <f t="shared" si="32"/>
      </c>
      <c r="Z550" s="73"/>
      <c r="AA550" s="73"/>
      <c r="AB550" s="73"/>
      <c r="AD550" s="55"/>
      <c r="AE550" s="200"/>
      <c r="AF550" s="200"/>
      <c r="AG550" s="205"/>
      <c r="AH550" s="205"/>
      <c r="AI550" s="68">
        <f>'[2]2'!AC273</f>
        <v>0</v>
      </c>
      <c r="AJ550" s="69">
        <f>'[2]2'!J273</f>
        <v>0</v>
      </c>
      <c r="AK550" s="174">
        <f>'[2]2'!L273</f>
        <v>0</v>
      </c>
      <c r="AL550" s="174"/>
      <c r="AM550" s="55"/>
      <c r="AN550" s="70">
        <f>'[2]2'!A273</f>
        <v>0</v>
      </c>
    </row>
    <row r="551" spans="2:40" ht="15.75" customHeight="1">
      <c r="B551" s="175"/>
      <c r="C551" s="197"/>
      <c r="D551" s="187" t="s">
        <v>6</v>
      </c>
      <c r="E551" s="188"/>
      <c r="F551" s="187" t="s">
        <v>13</v>
      </c>
      <c r="G551" s="189"/>
      <c r="H551" s="176"/>
      <c r="I551" s="175"/>
      <c r="J551" s="175"/>
      <c r="K551" s="175"/>
      <c r="L551" s="198"/>
      <c r="Z551" s="73"/>
      <c r="AA551" s="73"/>
      <c r="AB551" s="73"/>
      <c r="AD551" s="200"/>
      <c r="AE551" s="200"/>
      <c r="AF551" s="207" t="s">
        <v>6</v>
      </c>
      <c r="AG551" s="208"/>
      <c r="AH551" s="207" t="s">
        <v>13</v>
      </c>
      <c r="AI551" s="208"/>
      <c r="AJ551" s="205"/>
      <c r="AK551" s="200"/>
      <c r="AL551" s="200"/>
      <c r="AM551" s="200"/>
      <c r="AN551" s="202"/>
    </row>
    <row r="552" spans="2:40" ht="15.75">
      <c r="B552" s="175"/>
      <c r="C552" s="175"/>
      <c r="D552" s="189"/>
      <c r="E552" s="189"/>
      <c r="F552" s="189"/>
      <c r="G552" s="189"/>
      <c r="H552" s="176"/>
      <c r="I552" s="175"/>
      <c r="J552" s="175"/>
      <c r="K552" s="175"/>
      <c r="L552" s="198"/>
      <c r="Z552" s="73"/>
      <c r="AA552" s="73"/>
      <c r="AB552" s="73"/>
      <c r="AD552" s="200"/>
      <c r="AE552" s="200"/>
      <c r="AF552" s="208"/>
      <c r="AG552" s="208"/>
      <c r="AH552" s="208"/>
      <c r="AI552" s="208"/>
      <c r="AJ552" s="205"/>
      <c r="AK552" s="200"/>
      <c r="AL552" s="200"/>
      <c r="AM552" s="200"/>
      <c r="AN552" s="202"/>
    </row>
    <row r="553" spans="2:40" ht="15.75" customHeight="1">
      <c r="B553" s="175"/>
      <c r="C553" s="175"/>
      <c r="D553" s="187" t="s">
        <v>6</v>
      </c>
      <c r="E553" s="188"/>
      <c r="F553" s="187" t="s">
        <v>14</v>
      </c>
      <c r="G553" s="189"/>
      <c r="H553" s="176"/>
      <c r="I553" s="175"/>
      <c r="J553" s="175"/>
      <c r="K553" s="175"/>
      <c r="L553" s="198"/>
      <c r="Z553" s="73"/>
      <c r="AA553" s="73"/>
      <c r="AB553" s="73"/>
      <c r="AD553" s="200"/>
      <c r="AE553" s="200"/>
      <c r="AF553" s="207" t="s">
        <v>6</v>
      </c>
      <c r="AG553" s="208"/>
      <c r="AH553" s="207" t="s">
        <v>14</v>
      </c>
      <c r="AI553" s="208"/>
      <c r="AJ553" s="205"/>
      <c r="AK553" s="200"/>
      <c r="AL553" s="200"/>
      <c r="AM553" s="200"/>
      <c r="AN553" s="202"/>
    </row>
    <row r="554" spans="2:40" ht="15.75">
      <c r="B554" s="175"/>
      <c r="C554" s="175"/>
      <c r="D554" s="189"/>
      <c r="E554" s="189"/>
      <c r="F554" s="189"/>
      <c r="G554" s="189"/>
      <c r="H554" s="176"/>
      <c r="I554" s="175"/>
      <c r="J554" s="175"/>
      <c r="K554" s="175"/>
      <c r="L554" s="198"/>
      <c r="Z554" s="73"/>
      <c r="AA554" s="73"/>
      <c r="AB554" s="73"/>
      <c r="AD554" s="200"/>
      <c r="AE554" s="200"/>
      <c r="AF554" s="208"/>
      <c r="AG554" s="208"/>
      <c r="AH554" s="208"/>
      <c r="AI554" s="208"/>
      <c r="AJ554" s="205"/>
      <c r="AK554" s="200"/>
      <c r="AL554" s="200"/>
      <c r="AM554" s="200"/>
      <c r="AN554" s="202"/>
    </row>
    <row r="555" spans="2:40" ht="15.75" customHeight="1">
      <c r="B555" s="175"/>
      <c r="C555" s="175"/>
      <c r="D555" s="187" t="s">
        <v>6</v>
      </c>
      <c r="E555" s="188"/>
      <c r="F555" s="187" t="s">
        <v>15</v>
      </c>
      <c r="G555" s="189"/>
      <c r="H555" s="190"/>
      <c r="I555" s="185" t="s">
        <v>16</v>
      </c>
      <c r="J555" s="185"/>
      <c r="K555" s="185"/>
      <c r="L555" s="185"/>
      <c r="Z555" s="73"/>
      <c r="AA555" s="73"/>
      <c r="AB555" s="73"/>
      <c r="AD555" s="200"/>
      <c r="AE555" s="200"/>
      <c r="AF555" s="207" t="s">
        <v>6</v>
      </c>
      <c r="AG555" s="208"/>
      <c r="AH555" s="207" t="s">
        <v>15</v>
      </c>
      <c r="AI555" s="208"/>
      <c r="AJ555" s="205"/>
      <c r="AK555" s="206" t="s">
        <v>16</v>
      </c>
      <c r="AL555" s="206"/>
      <c r="AM555" s="206"/>
      <c r="AN555" s="206"/>
    </row>
    <row r="556" spans="2:40" ht="15.75">
      <c r="B556" s="175"/>
      <c r="C556" s="175"/>
      <c r="D556" s="189"/>
      <c r="E556" s="189"/>
      <c r="F556" s="189"/>
      <c r="G556" s="189"/>
      <c r="H556" s="190"/>
      <c r="I556" s="185"/>
      <c r="J556" s="185"/>
      <c r="K556" s="185"/>
      <c r="L556" s="185"/>
      <c r="Z556" s="73"/>
      <c r="AA556" s="73"/>
      <c r="AB556" s="73"/>
      <c r="AD556" s="200"/>
      <c r="AE556" s="200"/>
      <c r="AF556" s="208"/>
      <c r="AG556" s="208"/>
      <c r="AH556" s="208"/>
      <c r="AI556" s="208"/>
      <c r="AJ556" s="205"/>
      <c r="AK556" s="206"/>
      <c r="AL556" s="206"/>
      <c r="AM556" s="206"/>
      <c r="AN556" s="206"/>
    </row>
    <row r="557" spans="2:40" ht="15.75" customHeight="1">
      <c r="B557" s="175"/>
      <c r="C557" s="175"/>
      <c r="D557" s="187" t="s">
        <v>6</v>
      </c>
      <c r="E557" s="188"/>
      <c r="F557" s="187" t="s">
        <v>17</v>
      </c>
      <c r="G557" s="189"/>
      <c r="H557" s="190"/>
      <c r="I557" s="185"/>
      <c r="J557" s="185"/>
      <c r="K557" s="185"/>
      <c r="L557" s="185"/>
      <c r="Z557" s="73"/>
      <c r="AA557" s="73"/>
      <c r="AB557" s="73"/>
      <c r="AD557" s="200"/>
      <c r="AE557" s="200"/>
      <c r="AF557" s="207" t="s">
        <v>6</v>
      </c>
      <c r="AG557" s="208"/>
      <c r="AH557" s="207" t="s">
        <v>17</v>
      </c>
      <c r="AI557" s="208"/>
      <c r="AJ557" s="205"/>
      <c r="AK557" s="206"/>
      <c r="AL557" s="206"/>
      <c r="AM557" s="206"/>
      <c r="AN557" s="206"/>
    </row>
    <row r="558" spans="2:40" ht="15.75">
      <c r="B558" s="175"/>
      <c r="C558" s="175"/>
      <c r="D558" s="189"/>
      <c r="E558" s="189"/>
      <c r="F558" s="189"/>
      <c r="G558" s="189"/>
      <c r="H558" s="190"/>
      <c r="I558" s="185"/>
      <c r="J558" s="185"/>
      <c r="K558" s="185"/>
      <c r="L558" s="185"/>
      <c r="Z558" s="73"/>
      <c r="AA558" s="73"/>
      <c r="AB558" s="73"/>
      <c r="AD558" s="200"/>
      <c r="AE558" s="200"/>
      <c r="AF558" s="208"/>
      <c r="AG558" s="208"/>
      <c r="AH558" s="208"/>
      <c r="AI558" s="208"/>
      <c r="AJ558" s="205"/>
      <c r="AK558" s="206"/>
      <c r="AL558" s="206"/>
      <c r="AM558" s="206"/>
      <c r="AN558" s="206"/>
    </row>
    <row r="559" spans="2:40" ht="15.75">
      <c r="B559" s="185" t="s">
        <v>18</v>
      </c>
      <c r="C559" s="185"/>
      <c r="D559" s="185"/>
      <c r="E559" s="185"/>
      <c r="F559" s="185"/>
      <c r="G559" s="185"/>
      <c r="H559" s="185"/>
      <c r="I559" s="185"/>
      <c r="J559" s="185"/>
      <c r="K559" s="185"/>
      <c r="L559" s="185"/>
      <c r="Z559" s="73"/>
      <c r="AA559" s="73"/>
      <c r="AB559" s="73"/>
      <c r="AD559" s="206" t="s">
        <v>18</v>
      </c>
      <c r="AE559" s="206"/>
      <c r="AF559" s="206"/>
      <c r="AG559" s="206"/>
      <c r="AH559" s="206"/>
      <c r="AI559" s="206"/>
      <c r="AJ559" s="206"/>
      <c r="AK559" s="206"/>
      <c r="AL559" s="206"/>
      <c r="AM559" s="206"/>
      <c r="AN559" s="206"/>
    </row>
    <row r="560" spans="2:40" ht="36.75" customHeight="1">
      <c r="B560" s="185"/>
      <c r="C560" s="185"/>
      <c r="D560" s="185"/>
      <c r="E560" s="185"/>
      <c r="F560" s="185"/>
      <c r="G560" s="185"/>
      <c r="H560" s="185"/>
      <c r="I560" s="185"/>
      <c r="J560" s="185"/>
      <c r="K560" s="185"/>
      <c r="L560" s="185"/>
      <c r="Z560" s="73"/>
      <c r="AA560" s="73"/>
      <c r="AB560" s="73"/>
      <c r="AD560" s="55"/>
      <c r="AE560" s="55"/>
      <c r="AF560" s="56"/>
      <c r="AG560" s="56"/>
      <c r="AH560" s="56"/>
      <c r="AI560" s="63"/>
      <c r="AJ560" s="56"/>
      <c r="AK560" s="55"/>
      <c r="AL560" s="55"/>
      <c r="AM560" s="55"/>
      <c r="AN560" s="94"/>
    </row>
    <row r="561" spans="2:40" ht="4.5" customHeight="1">
      <c r="B561" s="21"/>
      <c r="C561" s="21"/>
      <c r="D561" s="21"/>
      <c r="E561" s="21"/>
      <c r="F561" s="21"/>
      <c r="G561" s="21"/>
      <c r="H561" s="21"/>
      <c r="I561" s="21"/>
      <c r="J561" s="21"/>
      <c r="K561" s="21"/>
      <c r="L561" s="21"/>
      <c r="Z561" s="73"/>
      <c r="AA561" s="73"/>
      <c r="AB561" s="73"/>
      <c r="AD561" s="55"/>
      <c r="AE561" s="55"/>
      <c r="AF561" s="56"/>
      <c r="AG561" s="56"/>
      <c r="AH561" s="56"/>
      <c r="AI561" s="63"/>
      <c r="AJ561" s="56"/>
      <c r="AK561" s="55"/>
      <c r="AL561" s="55"/>
      <c r="AM561" s="55"/>
      <c r="AN561" s="94"/>
    </row>
    <row r="562" spans="5:40" ht="21" customHeight="1">
      <c r="E562" s="191" t="s">
        <v>82</v>
      </c>
      <c r="F562" s="191"/>
      <c r="G562" s="191"/>
      <c r="H562" s="191"/>
      <c r="I562" s="191"/>
      <c r="Z562" s="73"/>
      <c r="AA562" s="73"/>
      <c r="AB562" s="73"/>
      <c r="AD562" s="55"/>
      <c r="AE562" s="55"/>
      <c r="AF562" s="56"/>
      <c r="AG562" s="64"/>
      <c r="AH562" s="65"/>
      <c r="AI562" s="66"/>
      <c r="AJ562" s="65"/>
      <c r="AK562" s="67"/>
      <c r="AL562" s="55"/>
      <c r="AM562" s="55"/>
      <c r="AN562" s="94"/>
    </row>
    <row r="563" spans="5:40" ht="15.75" customHeight="1">
      <c r="E563" s="191"/>
      <c r="F563" s="191"/>
      <c r="G563" s="191"/>
      <c r="H563" s="191"/>
      <c r="I563" s="191"/>
      <c r="Z563" s="73"/>
      <c r="AA563" s="73"/>
      <c r="AB563" s="73"/>
      <c r="AD563" s="55"/>
      <c r="AE563" s="55"/>
      <c r="AF563" s="56"/>
      <c r="AG563" s="203" t="s">
        <v>7</v>
      </c>
      <c r="AH563" s="203"/>
      <c r="AI563" s="203"/>
      <c r="AJ563" s="203"/>
      <c r="AK563" s="203"/>
      <c r="AL563" s="55"/>
      <c r="AM563" s="55"/>
      <c r="AN563" s="94"/>
    </row>
    <row r="564" spans="5:40" ht="15.75" customHeight="1">
      <c r="E564" s="191"/>
      <c r="F564" s="191"/>
      <c r="G564" s="191"/>
      <c r="H564" s="191"/>
      <c r="I564" s="191"/>
      <c r="Z564" s="73"/>
      <c r="AA564" s="73"/>
      <c r="AB564" s="73"/>
      <c r="AD564" s="55"/>
      <c r="AE564" s="55"/>
      <c r="AF564" s="56"/>
      <c r="AG564" s="203"/>
      <c r="AH564" s="203"/>
      <c r="AI564" s="203"/>
      <c r="AJ564" s="203"/>
      <c r="AK564" s="203"/>
      <c r="AL564" s="55"/>
      <c r="AM564" s="55"/>
      <c r="AN564" s="94"/>
    </row>
    <row r="565" spans="5:40" ht="15.75" customHeight="1">
      <c r="E565" s="9"/>
      <c r="F565" s="9"/>
      <c r="G565" s="44"/>
      <c r="H565" s="9"/>
      <c r="I565" s="194" t="str">
        <f>I530</f>
        <v>م ع/93/336</v>
      </c>
      <c r="J565" s="194"/>
      <c r="K565" s="186" t="s">
        <v>62</v>
      </c>
      <c r="L565" s="186"/>
      <c r="Z565" s="73"/>
      <c r="AA565" s="73"/>
      <c r="AB565" s="73"/>
      <c r="AD565" s="55"/>
      <c r="AE565" s="55"/>
      <c r="AF565" s="56"/>
      <c r="AG565" s="203"/>
      <c r="AH565" s="203"/>
      <c r="AI565" s="203"/>
      <c r="AJ565" s="203"/>
      <c r="AK565" s="203"/>
      <c r="AL565" s="55"/>
      <c r="AM565" s="55"/>
      <c r="AN565" s="94"/>
    </row>
    <row r="566" spans="2:40" ht="15.75" customHeight="1">
      <c r="B566" s="18" t="s">
        <v>74</v>
      </c>
      <c r="E566" s="23"/>
      <c r="F566" s="23"/>
      <c r="G566" s="84"/>
      <c r="H566" s="23"/>
      <c r="I566" s="181" t="str">
        <f>I531</f>
        <v>SLP-3190705022</v>
      </c>
      <c r="J566" s="181"/>
      <c r="K566" s="182" t="s">
        <v>9</v>
      </c>
      <c r="L566" s="182"/>
      <c r="Z566" s="73"/>
      <c r="AA566" s="73"/>
      <c r="AB566" s="73"/>
      <c r="AD566" s="55"/>
      <c r="AE566" s="55"/>
      <c r="AF566" s="56"/>
      <c r="AG566" s="57"/>
      <c r="AH566" s="57"/>
      <c r="AI566" s="58"/>
      <c r="AJ566" s="57"/>
      <c r="AK566" s="209" t="e">
        <f>#REF!</f>
        <v>#REF!</v>
      </c>
      <c r="AL566" s="209"/>
      <c r="AM566" s="201" t="s">
        <v>8</v>
      </c>
      <c r="AN566" s="201"/>
    </row>
    <row r="567" spans="1:40" ht="5.25" customHeight="1">
      <c r="A567" s="19"/>
      <c r="D567" s="18"/>
      <c r="E567" s="18"/>
      <c r="F567" s="18"/>
      <c r="G567" s="18"/>
      <c r="H567" s="18"/>
      <c r="L567" s="18"/>
      <c r="Z567" s="73"/>
      <c r="AA567" s="73"/>
      <c r="AB567" s="73"/>
      <c r="AD567" s="55"/>
      <c r="AE567" s="55"/>
      <c r="AF567" s="56"/>
      <c r="AG567" s="57"/>
      <c r="AH567" s="57"/>
      <c r="AI567" s="58"/>
      <c r="AJ567" s="57"/>
      <c r="AK567" s="204">
        <f>'[2]MT26'!P549</f>
        <v>0</v>
      </c>
      <c r="AL567" s="204"/>
      <c r="AM567" s="201" t="s">
        <v>9</v>
      </c>
      <c r="AN567" s="201"/>
    </row>
    <row r="568" spans="2:40" ht="30.75" customHeight="1">
      <c r="B568" s="86" t="s">
        <v>10</v>
      </c>
      <c r="C568" s="183" t="s">
        <v>11</v>
      </c>
      <c r="D568" s="184"/>
      <c r="E568" s="183" t="s">
        <v>12</v>
      </c>
      <c r="F568" s="184"/>
      <c r="G568" s="87" t="s">
        <v>0</v>
      </c>
      <c r="H568" s="87" t="s">
        <v>1</v>
      </c>
      <c r="I568" s="87" t="s">
        <v>2</v>
      </c>
      <c r="J568" s="87" t="s">
        <v>3</v>
      </c>
      <c r="K568" s="87" t="s">
        <v>4</v>
      </c>
      <c r="L568" s="88" t="s">
        <v>5</v>
      </c>
      <c r="Z568" s="73"/>
      <c r="AA568" s="73"/>
      <c r="AB568" s="73"/>
      <c r="AC568" s="38"/>
      <c r="AD568" s="92" t="s">
        <v>10</v>
      </c>
      <c r="AE568" s="210" t="s">
        <v>11</v>
      </c>
      <c r="AF568" s="211"/>
      <c r="AG568" s="210" t="s">
        <v>12</v>
      </c>
      <c r="AH568" s="211"/>
      <c r="AI568" s="89" t="s">
        <v>0</v>
      </c>
      <c r="AJ568" s="89" t="s">
        <v>1</v>
      </c>
      <c r="AK568" s="89" t="s">
        <v>2</v>
      </c>
      <c r="AL568" s="89" t="s">
        <v>3</v>
      </c>
      <c r="AM568" s="89" t="s">
        <v>4</v>
      </c>
      <c r="AN568" s="94" t="s">
        <v>5</v>
      </c>
    </row>
    <row r="569" spans="2:40" ht="15.75">
      <c r="B569" s="1"/>
      <c r="C569" s="177"/>
      <c r="D569" s="178"/>
      <c r="E569" s="179"/>
      <c r="F569" s="180"/>
      <c r="G569" s="11">
        <f aca="true" t="shared" si="33" ref="G569:I585">IF(AI569=0,"",IF(AI569&gt;0,AI569))</f>
      </c>
      <c r="H569" s="11">
        <f t="shared" si="33"/>
      </c>
      <c r="I569" s="12">
        <f t="shared" si="33"/>
      </c>
      <c r="J569" s="20"/>
      <c r="K569" s="20"/>
      <c r="L569" s="2">
        <f aca="true" t="shared" si="34" ref="L569:L585">IF(AN569=0,"",IF(AN569&gt;0,AN569))</f>
      </c>
      <c r="Z569" s="73"/>
      <c r="AA569" s="73"/>
      <c r="AB569" s="73"/>
      <c r="AD569" s="93"/>
      <c r="AE569" s="212"/>
      <c r="AF569" s="212"/>
      <c r="AG569" s="210"/>
      <c r="AH569" s="210"/>
      <c r="AI569" s="68">
        <f>'[2]2'!AC274</f>
        <v>0</v>
      </c>
      <c r="AJ569" s="69">
        <f>'[2]2'!J274</f>
        <v>0</v>
      </c>
      <c r="AK569" s="174">
        <f>'[2]2'!L274</f>
        <v>0</v>
      </c>
      <c r="AL569" s="174"/>
      <c r="AM569" s="55"/>
      <c r="AN569" s="70">
        <f>'[2]2'!A274</f>
        <v>0</v>
      </c>
    </row>
    <row r="570" spans="1:41" s="19" customFormat="1" ht="15.75">
      <c r="A570" s="18"/>
      <c r="B570" s="1"/>
      <c r="C570" s="177"/>
      <c r="D570" s="178"/>
      <c r="E570" s="179"/>
      <c r="F570" s="180"/>
      <c r="G570" s="11">
        <f t="shared" si="33"/>
      </c>
      <c r="H570" s="11">
        <f t="shared" si="33"/>
      </c>
      <c r="I570" s="12">
        <f t="shared" si="33"/>
      </c>
      <c r="J570" s="20"/>
      <c r="K570" s="20"/>
      <c r="L570" s="2">
        <f t="shared" si="34"/>
      </c>
      <c r="Z570" s="76"/>
      <c r="AA570" s="76"/>
      <c r="AB570" s="76"/>
      <c r="AC570" s="37"/>
      <c r="AD570" s="93"/>
      <c r="AE570" s="212"/>
      <c r="AF570" s="212"/>
      <c r="AG570" s="210"/>
      <c r="AH570" s="210"/>
      <c r="AI570" s="68">
        <f>'[2]2'!AC275</f>
        <v>0</v>
      </c>
      <c r="AJ570" s="69">
        <f>'[2]2'!J275</f>
        <v>0</v>
      </c>
      <c r="AK570" s="174">
        <f>'[2]2'!L275</f>
        <v>0</v>
      </c>
      <c r="AL570" s="174"/>
      <c r="AM570" s="55"/>
      <c r="AN570" s="70">
        <f>'[2]2'!A275</f>
        <v>0</v>
      </c>
      <c r="AO570" s="38"/>
    </row>
    <row r="571" spans="2:40" ht="15.75">
      <c r="B571" s="1"/>
      <c r="C571" s="177"/>
      <c r="D571" s="178"/>
      <c r="E571" s="179"/>
      <c r="F571" s="180"/>
      <c r="G571" s="11">
        <f t="shared" si="33"/>
      </c>
      <c r="H571" s="11">
        <f t="shared" si="33"/>
      </c>
      <c r="I571" s="12">
        <f t="shared" si="33"/>
      </c>
      <c r="J571" s="20"/>
      <c r="K571" s="20"/>
      <c r="L571" s="2">
        <f t="shared" si="34"/>
      </c>
      <c r="Z571" s="73"/>
      <c r="AA571" s="73"/>
      <c r="AB571" s="73"/>
      <c r="AD571" s="93"/>
      <c r="AE571" s="212"/>
      <c r="AF571" s="212"/>
      <c r="AG571" s="210"/>
      <c r="AH571" s="210"/>
      <c r="AI571" s="68">
        <f>'[2]2'!AC276</f>
        <v>0</v>
      </c>
      <c r="AJ571" s="69">
        <f>'[2]2'!J276</f>
        <v>0</v>
      </c>
      <c r="AK571" s="174">
        <f>'[2]2'!L276</f>
        <v>0</v>
      </c>
      <c r="AL571" s="174"/>
      <c r="AM571" s="55"/>
      <c r="AN571" s="70">
        <f>'[2]2'!A276</f>
        <v>0</v>
      </c>
    </row>
    <row r="572" spans="2:40" ht="15.75">
      <c r="B572" s="1"/>
      <c r="C572" s="177"/>
      <c r="D572" s="178"/>
      <c r="E572" s="179"/>
      <c r="F572" s="180"/>
      <c r="G572" s="11">
        <f t="shared" si="33"/>
      </c>
      <c r="H572" s="11">
        <f t="shared" si="33"/>
      </c>
      <c r="I572" s="12">
        <f t="shared" si="33"/>
      </c>
      <c r="J572" s="20"/>
      <c r="K572" s="20"/>
      <c r="L572" s="2">
        <f t="shared" si="34"/>
      </c>
      <c r="Z572" s="73"/>
      <c r="AA572" s="73"/>
      <c r="AB572" s="73"/>
      <c r="AD572" s="93"/>
      <c r="AE572" s="212"/>
      <c r="AF572" s="212"/>
      <c r="AG572" s="210"/>
      <c r="AH572" s="210"/>
      <c r="AI572" s="68">
        <f>'[2]2'!AC277</f>
        <v>0</v>
      </c>
      <c r="AJ572" s="69">
        <f>'[2]2'!J277</f>
        <v>0</v>
      </c>
      <c r="AK572" s="174">
        <f>'[2]2'!L277</f>
        <v>0</v>
      </c>
      <c r="AL572" s="174"/>
      <c r="AM572" s="55"/>
      <c r="AN572" s="70">
        <f>'[2]2'!A277</f>
        <v>0</v>
      </c>
    </row>
    <row r="573" spans="2:40" ht="15.75">
      <c r="B573" s="20"/>
      <c r="C573" s="175"/>
      <c r="D573" s="175"/>
      <c r="E573" s="176"/>
      <c r="F573" s="176"/>
      <c r="G573" s="11">
        <f t="shared" si="33"/>
      </c>
      <c r="H573" s="11">
        <f t="shared" si="33"/>
      </c>
      <c r="I573" s="12">
        <f t="shared" si="33"/>
      </c>
      <c r="J573" s="13"/>
      <c r="K573" s="13"/>
      <c r="L573" s="2">
        <f t="shared" si="34"/>
      </c>
      <c r="Z573" s="73"/>
      <c r="AA573" s="73"/>
      <c r="AB573" s="73"/>
      <c r="AD573" s="93"/>
      <c r="AE573" s="212"/>
      <c r="AF573" s="212"/>
      <c r="AG573" s="210"/>
      <c r="AH573" s="210"/>
      <c r="AI573" s="68">
        <f>'[2]2'!AC278</f>
        <v>0</v>
      </c>
      <c r="AJ573" s="69">
        <f>'[2]2'!J278</f>
        <v>0</v>
      </c>
      <c r="AK573" s="174">
        <f>'[2]2'!L278</f>
        <v>0</v>
      </c>
      <c r="AL573" s="174"/>
      <c r="AM573" s="62"/>
      <c r="AN573" s="70">
        <f>'[2]2'!A278</f>
        <v>0</v>
      </c>
    </row>
    <row r="574" spans="2:40" ht="15.75">
      <c r="B574" s="20"/>
      <c r="C574" s="175"/>
      <c r="D574" s="175"/>
      <c r="E574" s="176"/>
      <c r="F574" s="176"/>
      <c r="G574" s="11">
        <f t="shared" si="33"/>
      </c>
      <c r="H574" s="11">
        <f t="shared" si="33"/>
      </c>
      <c r="I574" s="12">
        <f t="shared" si="33"/>
      </c>
      <c r="J574" s="13"/>
      <c r="K574" s="13"/>
      <c r="L574" s="2">
        <f t="shared" si="34"/>
      </c>
      <c r="Z574" s="73"/>
      <c r="AA574" s="73"/>
      <c r="AB574" s="73"/>
      <c r="AD574" s="55"/>
      <c r="AE574" s="200"/>
      <c r="AF574" s="200"/>
      <c r="AG574" s="205"/>
      <c r="AH574" s="205"/>
      <c r="AI574" s="68">
        <f>'[2]2'!AC279</f>
        <v>0</v>
      </c>
      <c r="AJ574" s="69">
        <f>'[2]2'!J279</f>
        <v>0</v>
      </c>
      <c r="AK574" s="174">
        <f>'[2]2'!L279</f>
        <v>0</v>
      </c>
      <c r="AL574" s="174"/>
      <c r="AM574" s="62"/>
      <c r="AN574" s="70">
        <f>'[2]2'!A279</f>
        <v>0</v>
      </c>
    </row>
    <row r="575" spans="2:40" ht="15.75">
      <c r="B575" s="20"/>
      <c r="C575" s="175"/>
      <c r="D575" s="175"/>
      <c r="E575" s="176"/>
      <c r="F575" s="176"/>
      <c r="G575" s="11">
        <f t="shared" si="33"/>
      </c>
      <c r="H575" s="11">
        <f t="shared" si="33"/>
      </c>
      <c r="I575" s="12">
        <f t="shared" si="33"/>
      </c>
      <c r="J575" s="13"/>
      <c r="K575" s="13"/>
      <c r="L575" s="2">
        <f t="shared" si="34"/>
      </c>
      <c r="Z575" s="73"/>
      <c r="AA575" s="73"/>
      <c r="AB575" s="73"/>
      <c r="AD575" s="55"/>
      <c r="AE575" s="200"/>
      <c r="AF575" s="200"/>
      <c r="AG575" s="205"/>
      <c r="AH575" s="205"/>
      <c r="AI575" s="68">
        <f>'[2]2'!AC280</f>
        <v>0</v>
      </c>
      <c r="AJ575" s="69">
        <f>'[2]2'!J280</f>
        <v>0</v>
      </c>
      <c r="AK575" s="174">
        <f>'[2]2'!L280</f>
        <v>0</v>
      </c>
      <c r="AL575" s="174"/>
      <c r="AM575" s="62"/>
      <c r="AN575" s="70">
        <f>'[2]2'!A280</f>
        <v>0</v>
      </c>
    </row>
    <row r="576" spans="2:40" ht="15.75">
      <c r="B576" s="20"/>
      <c r="C576" s="175"/>
      <c r="D576" s="175"/>
      <c r="E576" s="176"/>
      <c r="F576" s="176"/>
      <c r="G576" s="11">
        <f t="shared" si="33"/>
      </c>
      <c r="H576" s="11">
        <f t="shared" si="33"/>
      </c>
      <c r="I576" s="12">
        <f t="shared" si="33"/>
      </c>
      <c r="J576" s="13"/>
      <c r="K576" s="13"/>
      <c r="L576" s="2">
        <f t="shared" si="34"/>
      </c>
      <c r="Z576" s="73"/>
      <c r="AA576" s="73"/>
      <c r="AB576" s="73"/>
      <c r="AD576" s="55"/>
      <c r="AE576" s="200"/>
      <c r="AF576" s="200"/>
      <c r="AG576" s="205"/>
      <c r="AH576" s="205"/>
      <c r="AI576" s="68">
        <f>'[2]2'!AC281</f>
        <v>0</v>
      </c>
      <c r="AJ576" s="69">
        <f>'[2]2'!J281</f>
        <v>0</v>
      </c>
      <c r="AK576" s="174">
        <f>'[2]2'!L281</f>
        <v>0</v>
      </c>
      <c r="AL576" s="174"/>
      <c r="AM576" s="62"/>
      <c r="AN576" s="70">
        <f>'[2]2'!A281</f>
        <v>0</v>
      </c>
    </row>
    <row r="577" spans="2:40" ht="15.75">
      <c r="B577" s="20"/>
      <c r="C577" s="175"/>
      <c r="D577" s="175"/>
      <c r="E577" s="176"/>
      <c r="F577" s="176"/>
      <c r="G577" s="11">
        <f t="shared" si="33"/>
      </c>
      <c r="H577" s="11">
        <f t="shared" si="33"/>
      </c>
      <c r="I577" s="12">
        <f t="shared" si="33"/>
      </c>
      <c r="J577" s="20"/>
      <c r="K577" s="20"/>
      <c r="L577" s="2">
        <f t="shared" si="34"/>
      </c>
      <c r="Z577" s="73"/>
      <c r="AA577" s="73"/>
      <c r="AB577" s="73"/>
      <c r="AD577" s="55"/>
      <c r="AE577" s="200"/>
      <c r="AF577" s="200"/>
      <c r="AG577" s="205"/>
      <c r="AH577" s="205"/>
      <c r="AI577" s="68">
        <f>'[2]2'!AC282</f>
        <v>0</v>
      </c>
      <c r="AJ577" s="69">
        <f>'[2]2'!J282</f>
        <v>0</v>
      </c>
      <c r="AK577" s="174">
        <f>'[2]2'!L282</f>
        <v>0</v>
      </c>
      <c r="AL577" s="174"/>
      <c r="AM577" s="62"/>
      <c r="AN577" s="70">
        <f>'[2]2'!A282</f>
        <v>0</v>
      </c>
    </row>
    <row r="578" spans="2:40" ht="15.75">
      <c r="B578" s="20"/>
      <c r="C578" s="175"/>
      <c r="D578" s="175"/>
      <c r="E578" s="176"/>
      <c r="F578" s="176"/>
      <c r="G578" s="11">
        <f t="shared" si="33"/>
      </c>
      <c r="H578" s="11">
        <f t="shared" si="33"/>
      </c>
      <c r="I578" s="12">
        <f t="shared" si="33"/>
      </c>
      <c r="J578" s="20"/>
      <c r="K578" s="20"/>
      <c r="L578" s="2">
        <f t="shared" si="34"/>
      </c>
      <c r="Z578" s="73"/>
      <c r="AA578" s="73"/>
      <c r="AB578" s="73"/>
      <c r="AD578" s="55"/>
      <c r="AE578" s="200"/>
      <c r="AF578" s="200"/>
      <c r="AG578" s="205"/>
      <c r="AH578" s="205"/>
      <c r="AI578" s="68">
        <f>'[2]2'!AC283</f>
        <v>0</v>
      </c>
      <c r="AJ578" s="69">
        <f>'[2]2'!J283</f>
        <v>0</v>
      </c>
      <c r="AK578" s="174">
        <f>'[2]2'!L283</f>
        <v>0</v>
      </c>
      <c r="AL578" s="174"/>
      <c r="AM578" s="55"/>
      <c r="AN578" s="70">
        <f>'[2]2'!A283</f>
        <v>0</v>
      </c>
    </row>
    <row r="579" spans="2:40" ht="15.75">
      <c r="B579" s="20"/>
      <c r="C579" s="175"/>
      <c r="D579" s="175"/>
      <c r="E579" s="176"/>
      <c r="F579" s="176"/>
      <c r="G579" s="11">
        <f t="shared" si="33"/>
      </c>
      <c r="H579" s="11">
        <f t="shared" si="33"/>
      </c>
      <c r="I579" s="12">
        <f t="shared" si="33"/>
      </c>
      <c r="J579" s="20"/>
      <c r="K579" s="20"/>
      <c r="L579" s="2">
        <f t="shared" si="34"/>
      </c>
      <c r="Z579" s="73"/>
      <c r="AA579" s="73"/>
      <c r="AB579" s="73"/>
      <c r="AD579" s="55"/>
      <c r="AE579" s="200"/>
      <c r="AF579" s="200"/>
      <c r="AG579" s="205"/>
      <c r="AH579" s="205"/>
      <c r="AI579" s="68">
        <f>'[2]2'!AC284</f>
        <v>0</v>
      </c>
      <c r="AJ579" s="69">
        <f>'[2]2'!J284</f>
        <v>0</v>
      </c>
      <c r="AK579" s="174">
        <f>'[2]2'!L284</f>
        <v>0</v>
      </c>
      <c r="AL579" s="174"/>
      <c r="AM579" s="55"/>
      <c r="AN579" s="70">
        <f>'[2]2'!A284</f>
        <v>0</v>
      </c>
    </row>
    <row r="580" spans="2:40" ht="15.75">
      <c r="B580" s="20"/>
      <c r="C580" s="175"/>
      <c r="D580" s="175"/>
      <c r="E580" s="176"/>
      <c r="F580" s="176"/>
      <c r="G580" s="11">
        <f t="shared" si="33"/>
      </c>
      <c r="H580" s="11">
        <f t="shared" si="33"/>
      </c>
      <c r="I580" s="12">
        <f t="shared" si="33"/>
      </c>
      <c r="J580" s="20"/>
      <c r="K580" s="20"/>
      <c r="L580" s="2">
        <f t="shared" si="34"/>
      </c>
      <c r="Z580" s="73"/>
      <c r="AA580" s="73"/>
      <c r="AB580" s="73"/>
      <c r="AD580" s="55"/>
      <c r="AE580" s="200"/>
      <c r="AF580" s="200"/>
      <c r="AG580" s="205"/>
      <c r="AH580" s="205"/>
      <c r="AI580" s="68">
        <f>'[2]2'!AC285</f>
        <v>0</v>
      </c>
      <c r="AJ580" s="69">
        <f>'[2]2'!J285</f>
        <v>0</v>
      </c>
      <c r="AK580" s="174">
        <f>'[2]2'!L285</f>
        <v>0</v>
      </c>
      <c r="AL580" s="174"/>
      <c r="AM580" s="55"/>
      <c r="AN580" s="70">
        <f>'[2]2'!A285</f>
        <v>0</v>
      </c>
    </row>
    <row r="581" spans="2:40" ht="15.75">
      <c r="B581" s="20"/>
      <c r="C581" s="175"/>
      <c r="D581" s="175"/>
      <c r="E581" s="176"/>
      <c r="F581" s="176"/>
      <c r="G581" s="11">
        <f t="shared" si="33"/>
      </c>
      <c r="H581" s="11">
        <f t="shared" si="33"/>
      </c>
      <c r="I581" s="12">
        <f t="shared" si="33"/>
      </c>
      <c r="J581" s="20"/>
      <c r="K581" s="20"/>
      <c r="L581" s="2">
        <f t="shared" si="34"/>
      </c>
      <c r="Z581" s="73"/>
      <c r="AA581" s="73"/>
      <c r="AB581" s="73"/>
      <c r="AD581" s="55"/>
      <c r="AE581" s="200"/>
      <c r="AF581" s="200"/>
      <c r="AG581" s="205"/>
      <c r="AH581" s="205"/>
      <c r="AI581" s="68">
        <f>'[2]2'!AC286</f>
        <v>0</v>
      </c>
      <c r="AJ581" s="69">
        <f>'[2]2'!J286</f>
        <v>0</v>
      </c>
      <c r="AK581" s="174">
        <f>'[2]2'!L286</f>
        <v>0</v>
      </c>
      <c r="AL581" s="174"/>
      <c r="AM581" s="55"/>
      <c r="AN581" s="70">
        <f>'[2]2'!A286</f>
        <v>0</v>
      </c>
    </row>
    <row r="582" spans="2:40" ht="15.75">
      <c r="B582" s="20"/>
      <c r="C582" s="175"/>
      <c r="D582" s="175"/>
      <c r="E582" s="176"/>
      <c r="F582" s="176"/>
      <c r="G582" s="11">
        <f t="shared" si="33"/>
      </c>
      <c r="H582" s="11">
        <f t="shared" si="33"/>
      </c>
      <c r="I582" s="12">
        <f t="shared" si="33"/>
      </c>
      <c r="J582" s="20"/>
      <c r="K582" s="20"/>
      <c r="L582" s="2">
        <f t="shared" si="34"/>
      </c>
      <c r="Z582" s="73"/>
      <c r="AA582" s="73"/>
      <c r="AB582" s="73"/>
      <c r="AD582" s="55"/>
      <c r="AE582" s="200"/>
      <c r="AF582" s="200"/>
      <c r="AG582" s="205"/>
      <c r="AH582" s="205"/>
      <c r="AI582" s="68">
        <f>'[2]2'!AC287</f>
        <v>0</v>
      </c>
      <c r="AJ582" s="69">
        <f>'[2]2'!J287</f>
        <v>0</v>
      </c>
      <c r="AK582" s="174">
        <f>'[2]2'!L287</f>
        <v>0</v>
      </c>
      <c r="AL582" s="174"/>
      <c r="AM582" s="55"/>
      <c r="AN582" s="70">
        <f>'[2]2'!A287</f>
        <v>0</v>
      </c>
    </row>
    <row r="583" spans="2:40" ht="15.75">
      <c r="B583" s="20"/>
      <c r="C583" s="175"/>
      <c r="D583" s="175"/>
      <c r="E583" s="176"/>
      <c r="F583" s="176"/>
      <c r="G583" s="11">
        <f t="shared" si="33"/>
      </c>
      <c r="H583" s="11">
        <f t="shared" si="33"/>
      </c>
      <c r="I583" s="12">
        <f t="shared" si="33"/>
      </c>
      <c r="J583" s="20"/>
      <c r="K583" s="20"/>
      <c r="L583" s="2">
        <f t="shared" si="34"/>
      </c>
      <c r="Z583" s="73"/>
      <c r="AA583" s="73"/>
      <c r="AB583" s="73"/>
      <c r="AD583" s="55"/>
      <c r="AE583" s="200"/>
      <c r="AF583" s="200"/>
      <c r="AG583" s="205"/>
      <c r="AH583" s="205"/>
      <c r="AI583" s="68">
        <f>'[2]2'!AC288</f>
        <v>0</v>
      </c>
      <c r="AJ583" s="69">
        <f>'[2]2'!J288</f>
        <v>0</v>
      </c>
      <c r="AK583" s="174">
        <f>'[2]2'!L288</f>
        <v>0</v>
      </c>
      <c r="AL583" s="174"/>
      <c r="AM583" s="55"/>
      <c r="AN583" s="70">
        <f>'[2]2'!A288</f>
        <v>0</v>
      </c>
    </row>
    <row r="584" spans="2:40" ht="15.75">
      <c r="B584" s="20"/>
      <c r="C584" s="175"/>
      <c r="D584" s="175"/>
      <c r="E584" s="176"/>
      <c r="F584" s="176"/>
      <c r="G584" s="11">
        <f t="shared" si="33"/>
      </c>
      <c r="H584" s="11">
        <f t="shared" si="33"/>
      </c>
      <c r="I584" s="12">
        <f t="shared" si="33"/>
      </c>
      <c r="J584" s="20"/>
      <c r="K584" s="20"/>
      <c r="L584" s="2">
        <f t="shared" si="34"/>
      </c>
      <c r="Z584" s="73"/>
      <c r="AA584" s="73"/>
      <c r="AB584" s="73"/>
      <c r="AD584" s="55"/>
      <c r="AE584" s="200"/>
      <c r="AF584" s="200"/>
      <c r="AG584" s="205"/>
      <c r="AH584" s="205"/>
      <c r="AI584" s="68">
        <f>'[2]2'!AC289</f>
        <v>0</v>
      </c>
      <c r="AJ584" s="69">
        <f>'[2]2'!J289</f>
        <v>0</v>
      </c>
      <c r="AK584" s="174">
        <f>'[2]2'!L289</f>
        <v>0</v>
      </c>
      <c r="AL584" s="174"/>
      <c r="AM584" s="55"/>
      <c r="AN584" s="70">
        <f>'[2]2'!A289</f>
        <v>0</v>
      </c>
    </row>
    <row r="585" spans="2:40" ht="15.75">
      <c r="B585" s="20"/>
      <c r="C585" s="175"/>
      <c r="D585" s="195"/>
      <c r="E585" s="176"/>
      <c r="F585" s="196"/>
      <c r="G585" s="11">
        <f t="shared" si="33"/>
      </c>
      <c r="H585" s="11">
        <f t="shared" si="33"/>
      </c>
      <c r="I585" s="12">
        <f t="shared" si="33"/>
      </c>
      <c r="J585" s="20"/>
      <c r="K585" s="20"/>
      <c r="L585" s="2">
        <f t="shared" si="34"/>
      </c>
      <c r="Z585" s="73"/>
      <c r="AA585" s="73"/>
      <c r="AB585" s="73"/>
      <c r="AD585" s="55"/>
      <c r="AE585" s="200"/>
      <c r="AF585" s="200"/>
      <c r="AG585" s="205"/>
      <c r="AH585" s="205"/>
      <c r="AI585" s="68">
        <f>'[2]2'!AC290</f>
        <v>0</v>
      </c>
      <c r="AJ585" s="69">
        <f>'[2]2'!J290</f>
        <v>0</v>
      </c>
      <c r="AK585" s="174">
        <f>'[2]2'!L290</f>
        <v>0</v>
      </c>
      <c r="AL585" s="174"/>
      <c r="AM585" s="55"/>
      <c r="AN585" s="70">
        <f>'[2]2'!A290</f>
        <v>0</v>
      </c>
    </row>
    <row r="586" spans="2:40" ht="15.75" customHeight="1">
      <c r="B586" s="175"/>
      <c r="C586" s="197"/>
      <c r="D586" s="187" t="s">
        <v>6</v>
      </c>
      <c r="E586" s="188"/>
      <c r="F586" s="187" t="s">
        <v>13</v>
      </c>
      <c r="G586" s="189"/>
      <c r="H586" s="176"/>
      <c r="I586" s="175"/>
      <c r="J586" s="175"/>
      <c r="K586" s="175"/>
      <c r="L586" s="198"/>
      <c r="Z586" s="73"/>
      <c r="AA586" s="73"/>
      <c r="AB586" s="73"/>
      <c r="AD586" s="200"/>
      <c r="AE586" s="200"/>
      <c r="AF586" s="207" t="s">
        <v>6</v>
      </c>
      <c r="AG586" s="208"/>
      <c r="AH586" s="207" t="s">
        <v>13</v>
      </c>
      <c r="AI586" s="208"/>
      <c r="AJ586" s="205"/>
      <c r="AK586" s="200"/>
      <c r="AL586" s="200"/>
      <c r="AM586" s="200"/>
      <c r="AN586" s="202"/>
    </row>
    <row r="587" spans="2:40" ht="15.75">
      <c r="B587" s="175"/>
      <c r="C587" s="175"/>
      <c r="D587" s="189"/>
      <c r="E587" s="189"/>
      <c r="F587" s="189"/>
      <c r="G587" s="189"/>
      <c r="H587" s="176"/>
      <c r="I587" s="175"/>
      <c r="J587" s="175"/>
      <c r="K587" s="175"/>
      <c r="L587" s="198"/>
      <c r="Z587" s="73"/>
      <c r="AA587" s="73"/>
      <c r="AB587" s="73"/>
      <c r="AD587" s="200"/>
      <c r="AE587" s="200"/>
      <c r="AF587" s="208"/>
      <c r="AG587" s="208"/>
      <c r="AH587" s="208"/>
      <c r="AI587" s="208"/>
      <c r="AJ587" s="205"/>
      <c r="AK587" s="200"/>
      <c r="AL587" s="200"/>
      <c r="AM587" s="200"/>
      <c r="AN587" s="202"/>
    </row>
    <row r="588" spans="2:40" ht="15.75" customHeight="1">
      <c r="B588" s="175"/>
      <c r="C588" s="175"/>
      <c r="D588" s="187" t="s">
        <v>6</v>
      </c>
      <c r="E588" s="188"/>
      <c r="F588" s="187" t="s">
        <v>14</v>
      </c>
      <c r="G588" s="189"/>
      <c r="H588" s="176"/>
      <c r="I588" s="175"/>
      <c r="J588" s="175"/>
      <c r="K588" s="175"/>
      <c r="L588" s="198"/>
      <c r="Z588" s="73"/>
      <c r="AA588" s="73"/>
      <c r="AB588" s="73"/>
      <c r="AD588" s="200"/>
      <c r="AE588" s="200"/>
      <c r="AF588" s="207" t="s">
        <v>6</v>
      </c>
      <c r="AG588" s="208"/>
      <c r="AH588" s="207" t="s">
        <v>14</v>
      </c>
      <c r="AI588" s="208"/>
      <c r="AJ588" s="205"/>
      <c r="AK588" s="200"/>
      <c r="AL588" s="200"/>
      <c r="AM588" s="200"/>
      <c r="AN588" s="202"/>
    </row>
    <row r="589" spans="2:40" ht="15.75">
      <c r="B589" s="175"/>
      <c r="C589" s="175"/>
      <c r="D589" s="189"/>
      <c r="E589" s="189"/>
      <c r="F589" s="189"/>
      <c r="G589" s="189"/>
      <c r="H589" s="176"/>
      <c r="I589" s="175"/>
      <c r="J589" s="175"/>
      <c r="K589" s="175"/>
      <c r="L589" s="198"/>
      <c r="Z589" s="73"/>
      <c r="AA589" s="73"/>
      <c r="AB589" s="73"/>
      <c r="AD589" s="200"/>
      <c r="AE589" s="200"/>
      <c r="AF589" s="208"/>
      <c r="AG589" s="208"/>
      <c r="AH589" s="208"/>
      <c r="AI589" s="208"/>
      <c r="AJ589" s="205"/>
      <c r="AK589" s="200"/>
      <c r="AL589" s="200"/>
      <c r="AM589" s="200"/>
      <c r="AN589" s="202"/>
    </row>
    <row r="590" spans="2:40" ht="15.75" customHeight="1">
      <c r="B590" s="175"/>
      <c r="C590" s="175"/>
      <c r="D590" s="187" t="s">
        <v>6</v>
      </c>
      <c r="E590" s="188"/>
      <c r="F590" s="187" t="s">
        <v>15</v>
      </c>
      <c r="G590" s="189"/>
      <c r="H590" s="190"/>
      <c r="I590" s="185" t="s">
        <v>16</v>
      </c>
      <c r="J590" s="185"/>
      <c r="K590" s="185"/>
      <c r="L590" s="185"/>
      <c r="Z590" s="73"/>
      <c r="AA590" s="73"/>
      <c r="AB590" s="73"/>
      <c r="AD590" s="200"/>
      <c r="AE590" s="200"/>
      <c r="AF590" s="207" t="s">
        <v>6</v>
      </c>
      <c r="AG590" s="208"/>
      <c r="AH590" s="207" t="s">
        <v>15</v>
      </c>
      <c r="AI590" s="208"/>
      <c r="AJ590" s="205"/>
      <c r="AK590" s="206" t="s">
        <v>16</v>
      </c>
      <c r="AL590" s="206"/>
      <c r="AM590" s="206"/>
      <c r="AN590" s="206"/>
    </row>
    <row r="591" spans="2:40" ht="15.75">
      <c r="B591" s="175"/>
      <c r="C591" s="175"/>
      <c r="D591" s="189"/>
      <c r="E591" s="189"/>
      <c r="F591" s="189"/>
      <c r="G591" s="189"/>
      <c r="H591" s="190"/>
      <c r="I591" s="185"/>
      <c r="J591" s="185"/>
      <c r="K591" s="185"/>
      <c r="L591" s="185"/>
      <c r="Z591" s="73"/>
      <c r="AA591" s="73"/>
      <c r="AB591" s="73"/>
      <c r="AD591" s="200"/>
      <c r="AE591" s="200"/>
      <c r="AF591" s="208"/>
      <c r="AG591" s="208"/>
      <c r="AH591" s="208"/>
      <c r="AI591" s="208"/>
      <c r="AJ591" s="205"/>
      <c r="AK591" s="206"/>
      <c r="AL591" s="206"/>
      <c r="AM591" s="206"/>
      <c r="AN591" s="206"/>
    </row>
    <row r="592" spans="2:40" ht="15.75" customHeight="1">
      <c r="B592" s="175"/>
      <c r="C592" s="175"/>
      <c r="D592" s="187" t="s">
        <v>6</v>
      </c>
      <c r="E592" s="188"/>
      <c r="F592" s="187" t="s">
        <v>17</v>
      </c>
      <c r="G592" s="189"/>
      <c r="H592" s="190"/>
      <c r="I592" s="185"/>
      <c r="J592" s="185"/>
      <c r="K592" s="185"/>
      <c r="L592" s="185"/>
      <c r="Z592" s="73"/>
      <c r="AA592" s="73"/>
      <c r="AB592" s="73"/>
      <c r="AD592" s="200"/>
      <c r="AE592" s="200"/>
      <c r="AF592" s="207" t="s">
        <v>6</v>
      </c>
      <c r="AG592" s="208"/>
      <c r="AH592" s="207" t="s">
        <v>17</v>
      </c>
      <c r="AI592" s="208"/>
      <c r="AJ592" s="205"/>
      <c r="AK592" s="206"/>
      <c r="AL592" s="206"/>
      <c r="AM592" s="206"/>
      <c r="AN592" s="206"/>
    </row>
    <row r="593" spans="2:40" ht="15.75">
      <c r="B593" s="175"/>
      <c r="C593" s="175"/>
      <c r="D593" s="189"/>
      <c r="E593" s="189"/>
      <c r="F593" s="189"/>
      <c r="G593" s="189"/>
      <c r="H593" s="190"/>
      <c r="I593" s="185"/>
      <c r="J593" s="185"/>
      <c r="K593" s="185"/>
      <c r="L593" s="185"/>
      <c r="Z593" s="73"/>
      <c r="AA593" s="73"/>
      <c r="AB593" s="73"/>
      <c r="AD593" s="200"/>
      <c r="AE593" s="200"/>
      <c r="AF593" s="208"/>
      <c r="AG593" s="208"/>
      <c r="AH593" s="208"/>
      <c r="AI593" s="208"/>
      <c r="AJ593" s="205"/>
      <c r="AK593" s="206"/>
      <c r="AL593" s="206"/>
      <c r="AM593" s="206"/>
      <c r="AN593" s="206"/>
    </row>
    <row r="594" spans="2:40" ht="15.75">
      <c r="B594" s="185" t="s">
        <v>18</v>
      </c>
      <c r="C594" s="185"/>
      <c r="D594" s="185"/>
      <c r="E594" s="185"/>
      <c r="F594" s="185"/>
      <c r="G594" s="185"/>
      <c r="H594" s="185"/>
      <c r="I594" s="185"/>
      <c r="J594" s="185"/>
      <c r="K594" s="185"/>
      <c r="L594" s="185"/>
      <c r="Z594" s="73"/>
      <c r="AA594" s="73"/>
      <c r="AB594" s="73"/>
      <c r="AD594" s="206" t="s">
        <v>18</v>
      </c>
      <c r="AE594" s="206"/>
      <c r="AF594" s="206"/>
      <c r="AG594" s="206"/>
      <c r="AH594" s="206"/>
      <c r="AI594" s="206"/>
      <c r="AJ594" s="206"/>
      <c r="AK594" s="206"/>
      <c r="AL594" s="206"/>
      <c r="AM594" s="206"/>
      <c r="AN594" s="206"/>
    </row>
    <row r="595" spans="2:40" ht="36.75" customHeight="1">
      <c r="B595" s="185"/>
      <c r="C595" s="185"/>
      <c r="D595" s="185"/>
      <c r="E595" s="185"/>
      <c r="F595" s="185"/>
      <c r="G595" s="185"/>
      <c r="H595" s="185"/>
      <c r="I595" s="185"/>
      <c r="J595" s="185"/>
      <c r="K595" s="185"/>
      <c r="L595" s="185"/>
      <c r="Z595" s="73"/>
      <c r="AA595" s="73"/>
      <c r="AB595" s="73"/>
      <c r="AD595" s="55"/>
      <c r="AE595" s="55"/>
      <c r="AF595" s="56"/>
      <c r="AG595" s="56"/>
      <c r="AH595" s="56"/>
      <c r="AI595" s="63"/>
      <c r="AJ595" s="56"/>
      <c r="AK595" s="55"/>
      <c r="AL595" s="55"/>
      <c r="AM595" s="55"/>
      <c r="AN595" s="94"/>
    </row>
    <row r="596" spans="2:40" ht="4.5" customHeight="1">
      <c r="B596" s="21"/>
      <c r="C596" s="21"/>
      <c r="D596" s="21"/>
      <c r="E596" s="21"/>
      <c r="F596" s="21"/>
      <c r="G596" s="21"/>
      <c r="H596" s="21"/>
      <c r="I596" s="21"/>
      <c r="J596" s="21"/>
      <c r="K596" s="21"/>
      <c r="L596" s="21"/>
      <c r="Z596" s="73"/>
      <c r="AA596" s="73"/>
      <c r="AB596" s="73"/>
      <c r="AD596" s="55"/>
      <c r="AE596" s="55"/>
      <c r="AF596" s="56"/>
      <c r="AG596" s="56"/>
      <c r="AH596" s="56"/>
      <c r="AI596" s="63"/>
      <c r="AJ596" s="56"/>
      <c r="AK596" s="55"/>
      <c r="AL596" s="55"/>
      <c r="AM596" s="55"/>
      <c r="AN596" s="94"/>
    </row>
    <row r="597" spans="5:40" ht="21" customHeight="1">
      <c r="E597" s="191" t="s">
        <v>82</v>
      </c>
      <c r="F597" s="191"/>
      <c r="G597" s="191"/>
      <c r="H597" s="191"/>
      <c r="I597" s="191"/>
      <c r="Z597" s="73"/>
      <c r="AA597" s="73"/>
      <c r="AB597" s="73"/>
      <c r="AD597" s="55"/>
      <c r="AE597" s="55"/>
      <c r="AF597" s="56"/>
      <c r="AG597" s="64"/>
      <c r="AH597" s="65"/>
      <c r="AI597" s="66"/>
      <c r="AJ597" s="65"/>
      <c r="AK597" s="67"/>
      <c r="AL597" s="55"/>
      <c r="AM597" s="55"/>
      <c r="AN597" s="94"/>
    </row>
    <row r="598" spans="5:40" ht="15.75" customHeight="1">
      <c r="E598" s="191"/>
      <c r="F598" s="191"/>
      <c r="G598" s="191"/>
      <c r="H598" s="191"/>
      <c r="I598" s="191"/>
      <c r="Z598" s="73"/>
      <c r="AA598" s="73"/>
      <c r="AB598" s="73"/>
      <c r="AD598" s="55"/>
      <c r="AE598" s="55"/>
      <c r="AF598" s="56"/>
      <c r="AG598" s="203" t="s">
        <v>7</v>
      </c>
      <c r="AH598" s="203"/>
      <c r="AI598" s="203"/>
      <c r="AJ598" s="203"/>
      <c r="AK598" s="203"/>
      <c r="AL598" s="55"/>
      <c r="AM598" s="55"/>
      <c r="AN598" s="94"/>
    </row>
    <row r="599" spans="5:40" ht="15.75" customHeight="1">
      <c r="E599" s="191"/>
      <c r="F599" s="191"/>
      <c r="G599" s="191"/>
      <c r="H599" s="191"/>
      <c r="I599" s="191"/>
      <c r="Z599" s="73"/>
      <c r="AA599" s="73"/>
      <c r="AB599" s="73"/>
      <c r="AD599" s="55"/>
      <c r="AE599" s="55"/>
      <c r="AF599" s="56"/>
      <c r="AG599" s="203"/>
      <c r="AH599" s="203"/>
      <c r="AI599" s="203"/>
      <c r="AJ599" s="203"/>
      <c r="AK599" s="203"/>
      <c r="AL599" s="55"/>
      <c r="AM599" s="55"/>
      <c r="AN599" s="94"/>
    </row>
    <row r="600" spans="5:40" ht="15.75" customHeight="1">
      <c r="E600" s="9"/>
      <c r="F600" s="9"/>
      <c r="G600" s="44"/>
      <c r="H600" s="9"/>
      <c r="I600" s="194" t="str">
        <f>I565</f>
        <v>م ع/93/336</v>
      </c>
      <c r="J600" s="194"/>
      <c r="K600" s="186" t="s">
        <v>62</v>
      </c>
      <c r="L600" s="186"/>
      <c r="Z600" s="73"/>
      <c r="AA600" s="73"/>
      <c r="AB600" s="73"/>
      <c r="AD600" s="55"/>
      <c r="AE600" s="55"/>
      <c r="AF600" s="56"/>
      <c r="AG600" s="203"/>
      <c r="AH600" s="203"/>
      <c r="AI600" s="203"/>
      <c r="AJ600" s="203"/>
      <c r="AK600" s="203"/>
      <c r="AL600" s="55"/>
      <c r="AM600" s="55"/>
      <c r="AN600" s="94"/>
    </row>
    <row r="601" spans="2:40" ht="15.75" customHeight="1">
      <c r="B601" s="18" t="s">
        <v>75</v>
      </c>
      <c r="E601" s="23"/>
      <c r="F601" s="23"/>
      <c r="G601" s="84"/>
      <c r="H601" s="23"/>
      <c r="I601" s="181" t="str">
        <f>I566</f>
        <v>SLP-3190705022</v>
      </c>
      <c r="J601" s="181"/>
      <c r="K601" s="182" t="s">
        <v>9</v>
      </c>
      <c r="L601" s="182"/>
      <c r="Z601" s="73"/>
      <c r="AA601" s="73"/>
      <c r="AB601" s="73"/>
      <c r="AD601" s="55"/>
      <c r="AE601" s="55"/>
      <c r="AF601" s="56"/>
      <c r="AG601" s="57"/>
      <c r="AH601" s="57"/>
      <c r="AI601" s="58"/>
      <c r="AJ601" s="57"/>
      <c r="AK601" s="209" t="e">
        <f>#REF!</f>
        <v>#REF!</v>
      </c>
      <c r="AL601" s="209"/>
      <c r="AM601" s="201" t="s">
        <v>8</v>
      </c>
      <c r="AN601" s="201"/>
    </row>
    <row r="602" spans="1:40" ht="4.5" customHeight="1">
      <c r="A602" s="19"/>
      <c r="D602" s="18"/>
      <c r="E602" s="18"/>
      <c r="F602" s="18"/>
      <c r="G602" s="18"/>
      <c r="H602" s="18"/>
      <c r="L602" s="18"/>
      <c r="Z602" s="73"/>
      <c r="AA602" s="73"/>
      <c r="AB602" s="73"/>
      <c r="AD602" s="55"/>
      <c r="AE602" s="55"/>
      <c r="AF602" s="56"/>
      <c r="AG602" s="57"/>
      <c r="AH602" s="57"/>
      <c r="AI602" s="58"/>
      <c r="AJ602" s="57"/>
      <c r="AK602" s="204">
        <f>'[2]MT26'!P583</f>
        <v>0</v>
      </c>
      <c r="AL602" s="204"/>
      <c r="AM602" s="201" t="s">
        <v>9</v>
      </c>
      <c r="AN602" s="201"/>
    </row>
    <row r="603" spans="2:40" ht="28.5" customHeight="1">
      <c r="B603" s="86" t="s">
        <v>10</v>
      </c>
      <c r="C603" s="183" t="s">
        <v>11</v>
      </c>
      <c r="D603" s="184"/>
      <c r="E603" s="183" t="s">
        <v>12</v>
      </c>
      <c r="F603" s="184"/>
      <c r="G603" s="87" t="s">
        <v>0</v>
      </c>
      <c r="H603" s="87" t="s">
        <v>1</v>
      </c>
      <c r="I603" s="87" t="s">
        <v>2</v>
      </c>
      <c r="J603" s="87" t="s">
        <v>3</v>
      </c>
      <c r="K603" s="87" t="s">
        <v>4</v>
      </c>
      <c r="L603" s="88" t="s">
        <v>5</v>
      </c>
      <c r="Z603" s="73"/>
      <c r="AA603" s="73"/>
      <c r="AB603" s="73"/>
      <c r="AC603" s="38"/>
      <c r="AD603" s="92" t="s">
        <v>10</v>
      </c>
      <c r="AE603" s="210" t="s">
        <v>11</v>
      </c>
      <c r="AF603" s="211"/>
      <c r="AG603" s="210" t="s">
        <v>12</v>
      </c>
      <c r="AH603" s="211"/>
      <c r="AI603" s="89" t="s">
        <v>0</v>
      </c>
      <c r="AJ603" s="89" t="s">
        <v>1</v>
      </c>
      <c r="AK603" s="89" t="s">
        <v>2</v>
      </c>
      <c r="AL603" s="89" t="s">
        <v>3</v>
      </c>
      <c r="AM603" s="89" t="s">
        <v>4</v>
      </c>
      <c r="AN603" s="94" t="s">
        <v>5</v>
      </c>
    </row>
    <row r="604" spans="2:40" ht="15.75">
      <c r="B604" s="1"/>
      <c r="C604" s="177"/>
      <c r="D604" s="178"/>
      <c r="E604" s="179"/>
      <c r="F604" s="180"/>
      <c r="G604" s="11">
        <f aca="true" t="shared" si="35" ref="G604:I620">IF(AI604=0,"",IF(AI604&gt;0,AI604))</f>
      </c>
      <c r="H604" s="11">
        <f t="shared" si="35"/>
      </c>
      <c r="I604" s="12">
        <f t="shared" si="35"/>
      </c>
      <c r="J604" s="20"/>
      <c r="K604" s="20"/>
      <c r="L604" s="2">
        <f aca="true" t="shared" si="36" ref="L604:L620">IF(AN604=0,"",IF(AN604&gt;0,AN604))</f>
      </c>
      <c r="Z604" s="73"/>
      <c r="AA604" s="73"/>
      <c r="AB604" s="73"/>
      <c r="AD604" s="93"/>
      <c r="AE604" s="212"/>
      <c r="AF604" s="212"/>
      <c r="AG604" s="210"/>
      <c r="AH604" s="210"/>
      <c r="AI604" s="68">
        <f>'[2]2'!AC291</f>
        <v>0</v>
      </c>
      <c r="AJ604" s="69">
        <f>'[2]2'!J291</f>
        <v>0</v>
      </c>
      <c r="AK604" s="174">
        <f>'[2]2'!L291</f>
        <v>0</v>
      </c>
      <c r="AL604" s="174"/>
      <c r="AM604" s="55"/>
      <c r="AN604" s="70">
        <f>'[2]2'!A291</f>
        <v>0</v>
      </c>
    </row>
    <row r="605" spans="1:41" s="19" customFormat="1" ht="15.75">
      <c r="A605" s="18"/>
      <c r="B605" s="1"/>
      <c r="C605" s="177"/>
      <c r="D605" s="178"/>
      <c r="E605" s="179"/>
      <c r="F605" s="180"/>
      <c r="G605" s="11">
        <f t="shared" si="35"/>
      </c>
      <c r="H605" s="11">
        <f t="shared" si="35"/>
      </c>
      <c r="I605" s="12">
        <f t="shared" si="35"/>
      </c>
      <c r="J605" s="20"/>
      <c r="K605" s="20"/>
      <c r="L605" s="2">
        <f t="shared" si="36"/>
      </c>
      <c r="Z605" s="76"/>
      <c r="AA605" s="76"/>
      <c r="AB605" s="76"/>
      <c r="AC605" s="37"/>
      <c r="AD605" s="93"/>
      <c r="AE605" s="212"/>
      <c r="AF605" s="212"/>
      <c r="AG605" s="210"/>
      <c r="AH605" s="210"/>
      <c r="AI605" s="68">
        <f>'[2]2'!AC292</f>
        <v>0</v>
      </c>
      <c r="AJ605" s="69">
        <f>'[2]2'!J292</f>
        <v>0</v>
      </c>
      <c r="AK605" s="174">
        <f>'[2]2'!L292</f>
        <v>0</v>
      </c>
      <c r="AL605" s="174"/>
      <c r="AM605" s="55"/>
      <c r="AN605" s="70">
        <f>'[2]2'!A292</f>
        <v>0</v>
      </c>
      <c r="AO605" s="38"/>
    </row>
    <row r="606" spans="2:40" ht="15.75">
      <c r="B606" s="1"/>
      <c r="C606" s="177"/>
      <c r="D606" s="178"/>
      <c r="E606" s="179"/>
      <c r="F606" s="180"/>
      <c r="G606" s="11">
        <f t="shared" si="35"/>
      </c>
      <c r="H606" s="11">
        <f t="shared" si="35"/>
      </c>
      <c r="I606" s="12">
        <f t="shared" si="35"/>
      </c>
      <c r="J606" s="20"/>
      <c r="K606" s="20"/>
      <c r="L606" s="2">
        <f t="shared" si="36"/>
      </c>
      <c r="Z606" s="73"/>
      <c r="AA606" s="73"/>
      <c r="AB606" s="73"/>
      <c r="AD606" s="93"/>
      <c r="AE606" s="212"/>
      <c r="AF606" s="212"/>
      <c r="AG606" s="210"/>
      <c r="AH606" s="210"/>
      <c r="AI606" s="68">
        <f>'[2]2'!AC293</f>
        <v>0</v>
      </c>
      <c r="AJ606" s="69">
        <f>'[2]2'!J293</f>
        <v>0</v>
      </c>
      <c r="AK606" s="174">
        <f>'[2]2'!L293</f>
        <v>0</v>
      </c>
      <c r="AL606" s="174"/>
      <c r="AM606" s="55"/>
      <c r="AN606" s="70">
        <f>'[2]2'!A293</f>
        <v>0</v>
      </c>
    </row>
    <row r="607" spans="2:40" ht="15.75">
      <c r="B607" s="1"/>
      <c r="C607" s="177"/>
      <c r="D607" s="178"/>
      <c r="E607" s="179"/>
      <c r="F607" s="180"/>
      <c r="G607" s="11">
        <f t="shared" si="35"/>
      </c>
      <c r="H607" s="11">
        <f t="shared" si="35"/>
      </c>
      <c r="I607" s="12">
        <f t="shared" si="35"/>
      </c>
      <c r="J607" s="20"/>
      <c r="K607" s="20"/>
      <c r="L607" s="2">
        <f t="shared" si="36"/>
      </c>
      <c r="Z607" s="73"/>
      <c r="AA607" s="73"/>
      <c r="AB607" s="73"/>
      <c r="AD607" s="93"/>
      <c r="AE607" s="212"/>
      <c r="AF607" s="212"/>
      <c r="AG607" s="210"/>
      <c r="AH607" s="210"/>
      <c r="AI607" s="68">
        <f>'[2]2'!AC294</f>
        <v>0</v>
      </c>
      <c r="AJ607" s="69">
        <f>'[2]2'!J294</f>
        <v>0</v>
      </c>
      <c r="AK607" s="174">
        <f>'[2]2'!L294</f>
        <v>0</v>
      </c>
      <c r="AL607" s="174"/>
      <c r="AM607" s="55"/>
      <c r="AN607" s="70">
        <f>'[2]2'!A294</f>
        <v>0</v>
      </c>
    </row>
    <row r="608" spans="2:40" ht="15.75">
      <c r="B608" s="20"/>
      <c r="C608" s="175"/>
      <c r="D608" s="175"/>
      <c r="E608" s="176"/>
      <c r="F608" s="176"/>
      <c r="G608" s="11">
        <f t="shared" si="35"/>
      </c>
      <c r="H608" s="11">
        <f t="shared" si="35"/>
      </c>
      <c r="I608" s="12">
        <f t="shared" si="35"/>
      </c>
      <c r="J608" s="13"/>
      <c r="K608" s="13"/>
      <c r="L608" s="2">
        <f t="shared" si="36"/>
      </c>
      <c r="Z608" s="73"/>
      <c r="AA608" s="73"/>
      <c r="AB608" s="73"/>
      <c r="AD608" s="93"/>
      <c r="AE608" s="212"/>
      <c r="AF608" s="212"/>
      <c r="AG608" s="210"/>
      <c r="AH608" s="210"/>
      <c r="AI608" s="68">
        <f>'[2]2'!AC295</f>
        <v>0</v>
      </c>
      <c r="AJ608" s="69">
        <f>'[2]2'!J295</f>
        <v>0</v>
      </c>
      <c r="AK608" s="174">
        <f>'[2]2'!L295</f>
        <v>0</v>
      </c>
      <c r="AL608" s="174"/>
      <c r="AM608" s="62"/>
      <c r="AN608" s="70">
        <f>'[2]2'!A295</f>
        <v>0</v>
      </c>
    </row>
    <row r="609" spans="2:40" ht="15.75">
      <c r="B609" s="20"/>
      <c r="C609" s="175"/>
      <c r="D609" s="175"/>
      <c r="E609" s="176"/>
      <c r="F609" s="176"/>
      <c r="G609" s="11">
        <f t="shared" si="35"/>
      </c>
      <c r="H609" s="11">
        <f t="shared" si="35"/>
      </c>
      <c r="I609" s="12">
        <f t="shared" si="35"/>
      </c>
      <c r="J609" s="13"/>
      <c r="K609" s="13"/>
      <c r="L609" s="2">
        <f t="shared" si="36"/>
      </c>
      <c r="Z609" s="73"/>
      <c r="AA609" s="73"/>
      <c r="AB609" s="73"/>
      <c r="AD609" s="55"/>
      <c r="AE609" s="200"/>
      <c r="AF609" s="200"/>
      <c r="AG609" s="205"/>
      <c r="AH609" s="205"/>
      <c r="AI609" s="68">
        <f>'[2]2'!AC296</f>
        <v>0</v>
      </c>
      <c r="AJ609" s="69">
        <f>'[2]2'!J296</f>
        <v>0</v>
      </c>
      <c r="AK609" s="174">
        <f>'[2]2'!L296</f>
        <v>0</v>
      </c>
      <c r="AL609" s="174"/>
      <c r="AM609" s="62"/>
      <c r="AN609" s="70">
        <f>'[2]2'!A296</f>
        <v>0</v>
      </c>
    </row>
    <row r="610" spans="2:40" ht="15.75">
      <c r="B610" s="20"/>
      <c r="C610" s="175"/>
      <c r="D610" s="175"/>
      <c r="E610" s="176"/>
      <c r="F610" s="176"/>
      <c r="G610" s="11">
        <f t="shared" si="35"/>
      </c>
      <c r="H610" s="11">
        <f t="shared" si="35"/>
      </c>
      <c r="I610" s="12">
        <f t="shared" si="35"/>
      </c>
      <c r="J610" s="13"/>
      <c r="K610" s="13"/>
      <c r="L610" s="2">
        <f t="shared" si="36"/>
      </c>
      <c r="Z610" s="73"/>
      <c r="AA610" s="73"/>
      <c r="AB610" s="73"/>
      <c r="AD610" s="55"/>
      <c r="AE610" s="200"/>
      <c r="AF610" s="200"/>
      <c r="AG610" s="205"/>
      <c r="AH610" s="205"/>
      <c r="AI610" s="68">
        <f>'[2]2'!AC297</f>
        <v>0</v>
      </c>
      <c r="AJ610" s="69">
        <f>'[2]2'!J297</f>
        <v>0</v>
      </c>
      <c r="AK610" s="174">
        <f>'[2]2'!L297</f>
        <v>0</v>
      </c>
      <c r="AL610" s="174"/>
      <c r="AM610" s="62"/>
      <c r="AN610" s="70">
        <f>'[2]2'!A297</f>
        <v>0</v>
      </c>
    </row>
    <row r="611" spans="2:40" ht="15.75">
      <c r="B611" s="20"/>
      <c r="C611" s="175"/>
      <c r="D611" s="175"/>
      <c r="E611" s="176"/>
      <c r="F611" s="176"/>
      <c r="G611" s="11">
        <f t="shared" si="35"/>
      </c>
      <c r="H611" s="11">
        <f t="shared" si="35"/>
      </c>
      <c r="I611" s="12">
        <f t="shared" si="35"/>
      </c>
      <c r="J611" s="13"/>
      <c r="K611" s="13"/>
      <c r="L611" s="2">
        <f t="shared" si="36"/>
      </c>
      <c r="Z611" s="73"/>
      <c r="AA611" s="73"/>
      <c r="AB611" s="73"/>
      <c r="AD611" s="55"/>
      <c r="AE611" s="200"/>
      <c r="AF611" s="200"/>
      <c r="AG611" s="205"/>
      <c r="AH611" s="205"/>
      <c r="AI611" s="68">
        <f>'[2]2'!AC298</f>
        <v>0</v>
      </c>
      <c r="AJ611" s="69">
        <f>'[2]2'!J298</f>
        <v>0</v>
      </c>
      <c r="AK611" s="174">
        <f>'[2]2'!L298</f>
        <v>0</v>
      </c>
      <c r="AL611" s="174"/>
      <c r="AM611" s="62"/>
      <c r="AN611" s="70">
        <f>'[2]2'!A298</f>
        <v>0</v>
      </c>
    </row>
    <row r="612" spans="2:40" ht="15.75">
      <c r="B612" s="20"/>
      <c r="C612" s="175"/>
      <c r="D612" s="175"/>
      <c r="E612" s="176"/>
      <c r="F612" s="176"/>
      <c r="G612" s="11">
        <f t="shared" si="35"/>
      </c>
      <c r="H612" s="11">
        <f t="shared" si="35"/>
      </c>
      <c r="I612" s="12">
        <f t="shared" si="35"/>
      </c>
      <c r="J612" s="20"/>
      <c r="K612" s="20"/>
      <c r="L612" s="2">
        <f t="shared" si="36"/>
      </c>
      <c r="Z612" s="73"/>
      <c r="AA612" s="73"/>
      <c r="AB612" s="73"/>
      <c r="AD612" s="55"/>
      <c r="AE612" s="200"/>
      <c r="AF612" s="200"/>
      <c r="AG612" s="205"/>
      <c r="AH612" s="205"/>
      <c r="AI612" s="68">
        <f>'[2]2'!AC299</f>
        <v>0</v>
      </c>
      <c r="AJ612" s="69">
        <f>'[2]2'!J299</f>
        <v>0</v>
      </c>
      <c r="AK612" s="174">
        <f>'[2]2'!L299</f>
        <v>0</v>
      </c>
      <c r="AL612" s="174"/>
      <c r="AM612" s="62"/>
      <c r="AN612" s="70">
        <f>'[2]2'!A299</f>
        <v>0</v>
      </c>
    </row>
    <row r="613" spans="2:40" ht="15.75">
      <c r="B613" s="20"/>
      <c r="C613" s="175"/>
      <c r="D613" s="175"/>
      <c r="E613" s="176"/>
      <c r="F613" s="176"/>
      <c r="G613" s="11">
        <f t="shared" si="35"/>
      </c>
      <c r="H613" s="11">
        <f t="shared" si="35"/>
      </c>
      <c r="I613" s="12">
        <f t="shared" si="35"/>
      </c>
      <c r="J613" s="20"/>
      <c r="K613" s="20"/>
      <c r="L613" s="2">
        <f t="shared" si="36"/>
      </c>
      <c r="Z613" s="73"/>
      <c r="AA613" s="73"/>
      <c r="AB613" s="73"/>
      <c r="AD613" s="55"/>
      <c r="AE613" s="200"/>
      <c r="AF613" s="200"/>
      <c r="AG613" s="205"/>
      <c r="AH613" s="205"/>
      <c r="AI613" s="68">
        <f>'[2]2'!AC300</f>
        <v>0</v>
      </c>
      <c r="AJ613" s="69">
        <f>'[2]2'!J300</f>
        <v>0</v>
      </c>
      <c r="AK613" s="174">
        <f>'[2]2'!L300</f>
        <v>0</v>
      </c>
      <c r="AL613" s="174"/>
      <c r="AM613" s="55"/>
      <c r="AN613" s="70">
        <f>'[2]2'!A300</f>
        <v>0</v>
      </c>
    </row>
    <row r="614" spans="2:40" ht="15.75">
      <c r="B614" s="20"/>
      <c r="C614" s="175"/>
      <c r="D614" s="175"/>
      <c r="E614" s="176"/>
      <c r="F614" s="176"/>
      <c r="G614" s="11">
        <f t="shared" si="35"/>
      </c>
      <c r="H614" s="11">
        <f t="shared" si="35"/>
      </c>
      <c r="I614" s="12">
        <f t="shared" si="35"/>
      </c>
      <c r="J614" s="20"/>
      <c r="K614" s="20"/>
      <c r="L614" s="2">
        <f t="shared" si="36"/>
      </c>
      <c r="Z614" s="73"/>
      <c r="AA614" s="73"/>
      <c r="AB614" s="73"/>
      <c r="AD614" s="55"/>
      <c r="AE614" s="200"/>
      <c r="AF614" s="200"/>
      <c r="AG614" s="205"/>
      <c r="AH614" s="205"/>
      <c r="AI614" s="68">
        <f>'[2]2'!AC301</f>
        <v>0</v>
      </c>
      <c r="AJ614" s="69">
        <f>'[2]2'!J301</f>
        <v>0</v>
      </c>
      <c r="AK614" s="174">
        <f>'[2]2'!L301</f>
        <v>0</v>
      </c>
      <c r="AL614" s="174"/>
      <c r="AM614" s="55"/>
      <c r="AN614" s="70">
        <f>'[2]2'!A301</f>
        <v>0</v>
      </c>
    </row>
    <row r="615" spans="2:40" ht="15.75">
      <c r="B615" s="20"/>
      <c r="C615" s="175"/>
      <c r="D615" s="175"/>
      <c r="E615" s="176"/>
      <c r="F615" s="176"/>
      <c r="G615" s="11">
        <f t="shared" si="35"/>
      </c>
      <c r="H615" s="11">
        <f t="shared" si="35"/>
      </c>
      <c r="I615" s="12">
        <f t="shared" si="35"/>
      </c>
      <c r="J615" s="20"/>
      <c r="K615" s="20"/>
      <c r="L615" s="2">
        <f t="shared" si="36"/>
      </c>
      <c r="Z615" s="73"/>
      <c r="AA615" s="73"/>
      <c r="AB615" s="73"/>
      <c r="AD615" s="55"/>
      <c r="AE615" s="200"/>
      <c r="AF615" s="200"/>
      <c r="AG615" s="205"/>
      <c r="AH615" s="205"/>
      <c r="AI615" s="68">
        <f>'[2]2'!AC302</f>
        <v>0</v>
      </c>
      <c r="AJ615" s="69">
        <f>'[2]2'!J302</f>
        <v>0</v>
      </c>
      <c r="AK615" s="174">
        <f>'[2]2'!L302</f>
        <v>0</v>
      </c>
      <c r="AL615" s="174"/>
      <c r="AM615" s="55"/>
      <c r="AN615" s="70">
        <f>'[2]2'!A302</f>
        <v>0</v>
      </c>
    </row>
    <row r="616" spans="2:40" ht="15.75">
      <c r="B616" s="20"/>
      <c r="C616" s="175"/>
      <c r="D616" s="175"/>
      <c r="E616" s="176"/>
      <c r="F616" s="176"/>
      <c r="G616" s="11">
        <f t="shared" si="35"/>
      </c>
      <c r="H616" s="11">
        <f t="shared" si="35"/>
      </c>
      <c r="I616" s="12">
        <f t="shared" si="35"/>
      </c>
      <c r="J616" s="20"/>
      <c r="K616" s="20"/>
      <c r="L616" s="2">
        <f t="shared" si="36"/>
      </c>
      <c r="Z616" s="73"/>
      <c r="AA616" s="73"/>
      <c r="AB616" s="73"/>
      <c r="AD616" s="55"/>
      <c r="AE616" s="200"/>
      <c r="AF616" s="200"/>
      <c r="AG616" s="205"/>
      <c r="AH616" s="205"/>
      <c r="AI616" s="68">
        <f>'[2]2'!AC303</f>
        <v>0</v>
      </c>
      <c r="AJ616" s="69">
        <f>'[2]2'!J303</f>
        <v>0</v>
      </c>
      <c r="AK616" s="174">
        <f>'[2]2'!L303</f>
        <v>0</v>
      </c>
      <c r="AL616" s="174"/>
      <c r="AM616" s="55"/>
      <c r="AN616" s="70">
        <f>'[2]2'!A303</f>
        <v>0</v>
      </c>
    </row>
    <row r="617" spans="2:40" ht="15.75">
      <c r="B617" s="20"/>
      <c r="C617" s="175"/>
      <c r="D617" s="175"/>
      <c r="E617" s="176"/>
      <c r="F617" s="176"/>
      <c r="G617" s="11">
        <f t="shared" si="35"/>
      </c>
      <c r="H617" s="11">
        <f t="shared" si="35"/>
      </c>
      <c r="I617" s="12">
        <f t="shared" si="35"/>
      </c>
      <c r="J617" s="20"/>
      <c r="K617" s="20"/>
      <c r="L617" s="2">
        <f t="shared" si="36"/>
      </c>
      <c r="Z617" s="73"/>
      <c r="AA617" s="73"/>
      <c r="AB617" s="73"/>
      <c r="AD617" s="55"/>
      <c r="AE617" s="200"/>
      <c r="AF617" s="200"/>
      <c r="AG617" s="205"/>
      <c r="AH617" s="205"/>
      <c r="AI617" s="68">
        <f>'[2]2'!AC304</f>
        <v>0</v>
      </c>
      <c r="AJ617" s="69">
        <f>'[2]2'!J304</f>
        <v>0</v>
      </c>
      <c r="AK617" s="174">
        <f>'[2]2'!L304</f>
        <v>0</v>
      </c>
      <c r="AL617" s="174"/>
      <c r="AM617" s="55"/>
      <c r="AN617" s="70">
        <f>'[2]2'!A304</f>
        <v>0</v>
      </c>
    </row>
    <row r="618" spans="2:40" ht="15.75">
      <c r="B618" s="20"/>
      <c r="C618" s="175"/>
      <c r="D618" s="175"/>
      <c r="E618" s="176"/>
      <c r="F618" s="176"/>
      <c r="G618" s="11">
        <f t="shared" si="35"/>
      </c>
      <c r="H618" s="11">
        <f t="shared" si="35"/>
      </c>
      <c r="I618" s="12">
        <f t="shared" si="35"/>
      </c>
      <c r="J618" s="20"/>
      <c r="K618" s="20"/>
      <c r="L618" s="2">
        <f t="shared" si="36"/>
      </c>
      <c r="Z618" s="73"/>
      <c r="AA618" s="73"/>
      <c r="AB618" s="73"/>
      <c r="AD618" s="55"/>
      <c r="AE618" s="200"/>
      <c r="AF618" s="200"/>
      <c r="AG618" s="205"/>
      <c r="AH618" s="205"/>
      <c r="AI618" s="68">
        <f>'[2]2'!AC305</f>
        <v>0</v>
      </c>
      <c r="AJ618" s="69">
        <f>'[2]2'!J305</f>
        <v>0</v>
      </c>
      <c r="AK618" s="174">
        <f>'[2]2'!L305</f>
        <v>0</v>
      </c>
      <c r="AL618" s="174"/>
      <c r="AM618" s="55"/>
      <c r="AN618" s="70">
        <f>'[2]2'!A305</f>
        <v>0</v>
      </c>
    </row>
    <row r="619" spans="2:40" ht="15.75">
      <c r="B619" s="20"/>
      <c r="C619" s="175"/>
      <c r="D619" s="175"/>
      <c r="E619" s="176"/>
      <c r="F619" s="176"/>
      <c r="G619" s="11">
        <f t="shared" si="35"/>
      </c>
      <c r="H619" s="11">
        <f t="shared" si="35"/>
      </c>
      <c r="I619" s="12">
        <f t="shared" si="35"/>
      </c>
      <c r="J619" s="20"/>
      <c r="K619" s="20"/>
      <c r="L619" s="2">
        <f t="shared" si="36"/>
      </c>
      <c r="Z619" s="73"/>
      <c r="AA619" s="73"/>
      <c r="AB619" s="73"/>
      <c r="AD619" s="55"/>
      <c r="AE619" s="200"/>
      <c r="AF619" s="200"/>
      <c r="AG619" s="205"/>
      <c r="AH619" s="205"/>
      <c r="AI619" s="68">
        <f>'[2]2'!AC306</f>
        <v>0</v>
      </c>
      <c r="AJ619" s="69">
        <f>'[2]2'!J306</f>
        <v>0</v>
      </c>
      <c r="AK619" s="174">
        <f>'[2]2'!L306</f>
        <v>0</v>
      </c>
      <c r="AL619" s="174"/>
      <c r="AM619" s="55"/>
      <c r="AN619" s="70">
        <f>'[2]2'!A306</f>
        <v>0</v>
      </c>
    </row>
    <row r="620" spans="2:40" ht="15.75">
      <c r="B620" s="20"/>
      <c r="C620" s="175"/>
      <c r="D620" s="195"/>
      <c r="E620" s="176"/>
      <c r="F620" s="196"/>
      <c r="G620" s="11">
        <f t="shared" si="35"/>
      </c>
      <c r="H620" s="11">
        <f t="shared" si="35"/>
      </c>
      <c r="I620" s="12">
        <f t="shared" si="35"/>
      </c>
      <c r="J620" s="20"/>
      <c r="K620" s="20"/>
      <c r="L620" s="2">
        <f t="shared" si="36"/>
      </c>
      <c r="Z620" s="73"/>
      <c r="AA620" s="73"/>
      <c r="AB620" s="73"/>
      <c r="AD620" s="55"/>
      <c r="AE620" s="200"/>
      <c r="AF620" s="200"/>
      <c r="AG620" s="205"/>
      <c r="AH620" s="205"/>
      <c r="AI620" s="68">
        <f>'[2]2'!AC307</f>
        <v>0</v>
      </c>
      <c r="AJ620" s="69">
        <f>'[2]2'!J307</f>
        <v>0</v>
      </c>
      <c r="AK620" s="174">
        <f>'[2]2'!L307</f>
        <v>0</v>
      </c>
      <c r="AL620" s="174"/>
      <c r="AM620" s="55"/>
      <c r="AN620" s="70">
        <f>'[2]2'!A307</f>
        <v>0</v>
      </c>
    </row>
    <row r="621" spans="2:40" ht="15.75" customHeight="1">
      <c r="B621" s="175"/>
      <c r="C621" s="197"/>
      <c r="D621" s="187" t="s">
        <v>6</v>
      </c>
      <c r="E621" s="188"/>
      <c r="F621" s="187" t="s">
        <v>13</v>
      </c>
      <c r="G621" s="189"/>
      <c r="H621" s="176"/>
      <c r="I621" s="175"/>
      <c r="J621" s="175"/>
      <c r="K621" s="175"/>
      <c r="L621" s="198"/>
      <c r="Z621" s="73"/>
      <c r="AA621" s="73"/>
      <c r="AB621" s="73"/>
      <c r="AD621" s="200"/>
      <c r="AE621" s="200"/>
      <c r="AF621" s="207" t="s">
        <v>6</v>
      </c>
      <c r="AG621" s="208"/>
      <c r="AH621" s="207" t="s">
        <v>13</v>
      </c>
      <c r="AI621" s="208"/>
      <c r="AJ621" s="205"/>
      <c r="AK621" s="200"/>
      <c r="AL621" s="200"/>
      <c r="AM621" s="200"/>
      <c r="AN621" s="202"/>
    </row>
    <row r="622" spans="2:40" ht="15.75">
      <c r="B622" s="175"/>
      <c r="C622" s="175"/>
      <c r="D622" s="189"/>
      <c r="E622" s="189"/>
      <c r="F622" s="189"/>
      <c r="G622" s="189"/>
      <c r="H622" s="176"/>
      <c r="I622" s="175"/>
      <c r="J622" s="175"/>
      <c r="K622" s="175"/>
      <c r="L622" s="198"/>
      <c r="Z622" s="73"/>
      <c r="AA622" s="73"/>
      <c r="AB622" s="73"/>
      <c r="AD622" s="200"/>
      <c r="AE622" s="200"/>
      <c r="AF622" s="208"/>
      <c r="AG622" s="208"/>
      <c r="AH622" s="208"/>
      <c r="AI622" s="208"/>
      <c r="AJ622" s="205"/>
      <c r="AK622" s="200"/>
      <c r="AL622" s="200"/>
      <c r="AM622" s="200"/>
      <c r="AN622" s="202"/>
    </row>
    <row r="623" spans="2:40" ht="15.75" customHeight="1">
      <c r="B623" s="175"/>
      <c r="C623" s="175"/>
      <c r="D623" s="187" t="s">
        <v>6</v>
      </c>
      <c r="E623" s="188"/>
      <c r="F623" s="187" t="s">
        <v>14</v>
      </c>
      <c r="G623" s="189"/>
      <c r="H623" s="176"/>
      <c r="I623" s="175"/>
      <c r="J623" s="175"/>
      <c r="K623" s="175"/>
      <c r="L623" s="198"/>
      <c r="Z623" s="73"/>
      <c r="AA623" s="73"/>
      <c r="AB623" s="73"/>
      <c r="AD623" s="200"/>
      <c r="AE623" s="200"/>
      <c r="AF623" s="207" t="s">
        <v>6</v>
      </c>
      <c r="AG623" s="208"/>
      <c r="AH623" s="207" t="s">
        <v>14</v>
      </c>
      <c r="AI623" s="208"/>
      <c r="AJ623" s="205"/>
      <c r="AK623" s="200"/>
      <c r="AL623" s="200"/>
      <c r="AM623" s="200"/>
      <c r="AN623" s="202"/>
    </row>
    <row r="624" spans="2:40" ht="15.75">
      <c r="B624" s="175"/>
      <c r="C624" s="175"/>
      <c r="D624" s="189"/>
      <c r="E624" s="189"/>
      <c r="F624" s="189"/>
      <c r="G624" s="189"/>
      <c r="H624" s="176"/>
      <c r="I624" s="175"/>
      <c r="J624" s="175"/>
      <c r="K624" s="175"/>
      <c r="L624" s="198"/>
      <c r="Z624" s="73"/>
      <c r="AA624" s="73"/>
      <c r="AB624" s="73"/>
      <c r="AD624" s="200"/>
      <c r="AE624" s="200"/>
      <c r="AF624" s="208"/>
      <c r="AG624" s="208"/>
      <c r="AH624" s="208"/>
      <c r="AI624" s="208"/>
      <c r="AJ624" s="205"/>
      <c r="AK624" s="200"/>
      <c r="AL624" s="200"/>
      <c r="AM624" s="200"/>
      <c r="AN624" s="202"/>
    </row>
    <row r="625" spans="2:40" ht="15.75" customHeight="1">
      <c r="B625" s="175"/>
      <c r="C625" s="175"/>
      <c r="D625" s="187" t="s">
        <v>6</v>
      </c>
      <c r="E625" s="188"/>
      <c r="F625" s="187" t="s">
        <v>15</v>
      </c>
      <c r="G625" s="189"/>
      <c r="H625" s="190"/>
      <c r="I625" s="185" t="s">
        <v>16</v>
      </c>
      <c r="J625" s="185"/>
      <c r="K625" s="185"/>
      <c r="L625" s="185"/>
      <c r="Z625" s="73"/>
      <c r="AA625" s="73"/>
      <c r="AB625" s="73"/>
      <c r="AD625" s="200"/>
      <c r="AE625" s="200"/>
      <c r="AF625" s="207" t="s">
        <v>6</v>
      </c>
      <c r="AG625" s="208"/>
      <c r="AH625" s="207" t="s">
        <v>15</v>
      </c>
      <c r="AI625" s="208"/>
      <c r="AJ625" s="205"/>
      <c r="AK625" s="206" t="s">
        <v>16</v>
      </c>
      <c r="AL625" s="206"/>
      <c r="AM625" s="206"/>
      <c r="AN625" s="206"/>
    </row>
    <row r="626" spans="2:40" ht="15.75">
      <c r="B626" s="175"/>
      <c r="C626" s="175"/>
      <c r="D626" s="189"/>
      <c r="E626" s="189"/>
      <c r="F626" s="189"/>
      <c r="G626" s="189"/>
      <c r="H626" s="190"/>
      <c r="I626" s="185"/>
      <c r="J626" s="185"/>
      <c r="K626" s="185"/>
      <c r="L626" s="185"/>
      <c r="Z626" s="73"/>
      <c r="AA626" s="73"/>
      <c r="AB626" s="73"/>
      <c r="AD626" s="200"/>
      <c r="AE626" s="200"/>
      <c r="AF626" s="208"/>
      <c r="AG626" s="208"/>
      <c r="AH626" s="208"/>
      <c r="AI626" s="208"/>
      <c r="AJ626" s="205"/>
      <c r="AK626" s="206"/>
      <c r="AL626" s="206"/>
      <c r="AM626" s="206"/>
      <c r="AN626" s="206"/>
    </row>
    <row r="627" spans="2:40" ht="15.75" customHeight="1">
      <c r="B627" s="175"/>
      <c r="C627" s="175"/>
      <c r="D627" s="187" t="s">
        <v>6</v>
      </c>
      <c r="E627" s="188"/>
      <c r="F627" s="187" t="s">
        <v>17</v>
      </c>
      <c r="G627" s="189"/>
      <c r="H627" s="190"/>
      <c r="I627" s="185"/>
      <c r="J627" s="185"/>
      <c r="K627" s="185"/>
      <c r="L627" s="185"/>
      <c r="Z627" s="73"/>
      <c r="AA627" s="73"/>
      <c r="AB627" s="73"/>
      <c r="AD627" s="200"/>
      <c r="AE627" s="200"/>
      <c r="AF627" s="207" t="s">
        <v>6</v>
      </c>
      <c r="AG627" s="208"/>
      <c r="AH627" s="207" t="s">
        <v>17</v>
      </c>
      <c r="AI627" s="208"/>
      <c r="AJ627" s="205"/>
      <c r="AK627" s="206"/>
      <c r="AL627" s="206"/>
      <c r="AM627" s="206"/>
      <c r="AN627" s="206"/>
    </row>
    <row r="628" spans="2:40" ht="15.75">
      <c r="B628" s="175"/>
      <c r="C628" s="175"/>
      <c r="D628" s="189"/>
      <c r="E628" s="189"/>
      <c r="F628" s="189"/>
      <c r="G628" s="189"/>
      <c r="H628" s="190"/>
      <c r="I628" s="185"/>
      <c r="J628" s="185"/>
      <c r="K628" s="185"/>
      <c r="L628" s="185"/>
      <c r="Z628" s="73"/>
      <c r="AA628" s="73"/>
      <c r="AB628" s="73"/>
      <c r="AD628" s="200"/>
      <c r="AE628" s="200"/>
      <c r="AF628" s="208"/>
      <c r="AG628" s="208"/>
      <c r="AH628" s="208"/>
      <c r="AI628" s="208"/>
      <c r="AJ628" s="205"/>
      <c r="AK628" s="206"/>
      <c r="AL628" s="206"/>
      <c r="AM628" s="206"/>
      <c r="AN628" s="206"/>
    </row>
    <row r="629" spans="2:40" ht="15.75">
      <c r="B629" s="185" t="s">
        <v>18</v>
      </c>
      <c r="C629" s="185"/>
      <c r="D629" s="185"/>
      <c r="E629" s="185"/>
      <c r="F629" s="185"/>
      <c r="G629" s="185"/>
      <c r="H629" s="185"/>
      <c r="I629" s="185"/>
      <c r="J629" s="185"/>
      <c r="K629" s="185"/>
      <c r="L629" s="185"/>
      <c r="Z629" s="73"/>
      <c r="AA629" s="73"/>
      <c r="AB629" s="73"/>
      <c r="AD629" s="206" t="s">
        <v>18</v>
      </c>
      <c r="AE629" s="206"/>
      <c r="AF629" s="206"/>
      <c r="AG629" s="206"/>
      <c r="AH629" s="206"/>
      <c r="AI629" s="206"/>
      <c r="AJ629" s="206"/>
      <c r="AK629" s="206"/>
      <c r="AL629" s="206"/>
      <c r="AM629" s="206"/>
      <c r="AN629" s="206"/>
    </row>
    <row r="630" spans="2:40" ht="36.75" customHeight="1">
      <c r="B630" s="185"/>
      <c r="C630" s="185"/>
      <c r="D630" s="185"/>
      <c r="E630" s="185"/>
      <c r="F630" s="185"/>
      <c r="G630" s="185"/>
      <c r="H630" s="185"/>
      <c r="I630" s="185"/>
      <c r="J630" s="185"/>
      <c r="K630" s="185"/>
      <c r="L630" s="185"/>
      <c r="Z630" s="73"/>
      <c r="AA630" s="73"/>
      <c r="AB630" s="73"/>
      <c r="AD630" s="55"/>
      <c r="AE630" s="55"/>
      <c r="AF630" s="56"/>
      <c r="AG630" s="56"/>
      <c r="AH630" s="56"/>
      <c r="AI630" s="63"/>
      <c r="AJ630" s="56"/>
      <c r="AK630" s="55"/>
      <c r="AL630" s="55"/>
      <c r="AM630" s="55"/>
      <c r="AN630" s="94"/>
    </row>
    <row r="631" spans="2:40" ht="4.5" customHeight="1">
      <c r="B631" s="21"/>
      <c r="C631" s="21"/>
      <c r="D631" s="21"/>
      <c r="E631" s="21"/>
      <c r="F631" s="21"/>
      <c r="G631" s="21"/>
      <c r="H631" s="21"/>
      <c r="I631" s="21"/>
      <c r="J631" s="21"/>
      <c r="K631" s="21"/>
      <c r="L631" s="21"/>
      <c r="Z631" s="73"/>
      <c r="AA631" s="73"/>
      <c r="AB631" s="73"/>
      <c r="AD631" s="55"/>
      <c r="AE631" s="55"/>
      <c r="AF631" s="56"/>
      <c r="AG631" s="56"/>
      <c r="AH631" s="56"/>
      <c r="AI631" s="63"/>
      <c r="AJ631" s="56"/>
      <c r="AK631" s="55"/>
      <c r="AL631" s="55"/>
      <c r="AM631" s="55"/>
      <c r="AN631" s="94"/>
    </row>
    <row r="632" spans="5:40" ht="21" customHeight="1">
      <c r="E632" s="191" t="s">
        <v>82</v>
      </c>
      <c r="F632" s="191"/>
      <c r="G632" s="191"/>
      <c r="H632" s="191"/>
      <c r="I632" s="191"/>
      <c r="Z632" s="73"/>
      <c r="AA632" s="73"/>
      <c r="AB632" s="73"/>
      <c r="AD632" s="55"/>
      <c r="AE632" s="55"/>
      <c r="AF632" s="56"/>
      <c r="AG632" s="64"/>
      <c r="AH632" s="65"/>
      <c r="AI632" s="66"/>
      <c r="AJ632" s="65"/>
      <c r="AK632" s="67"/>
      <c r="AL632" s="55"/>
      <c r="AM632" s="55"/>
      <c r="AN632" s="94"/>
    </row>
    <row r="633" spans="5:40" ht="15.75" customHeight="1">
      <c r="E633" s="191"/>
      <c r="F633" s="191"/>
      <c r="G633" s="191"/>
      <c r="H633" s="191"/>
      <c r="I633" s="191"/>
      <c r="Z633" s="73"/>
      <c r="AA633" s="73"/>
      <c r="AB633" s="73"/>
      <c r="AD633" s="55"/>
      <c r="AE633" s="55"/>
      <c r="AF633" s="56"/>
      <c r="AG633" s="203" t="s">
        <v>7</v>
      </c>
      <c r="AH633" s="203"/>
      <c r="AI633" s="203"/>
      <c r="AJ633" s="203"/>
      <c r="AK633" s="203"/>
      <c r="AL633" s="55"/>
      <c r="AM633" s="55"/>
      <c r="AN633" s="94"/>
    </row>
    <row r="634" spans="5:40" ht="15.75" customHeight="1">
      <c r="E634" s="191"/>
      <c r="F634" s="191"/>
      <c r="G634" s="191"/>
      <c r="H634" s="191"/>
      <c r="I634" s="191"/>
      <c r="Z634" s="73"/>
      <c r="AA634" s="73"/>
      <c r="AB634" s="73"/>
      <c r="AD634" s="55"/>
      <c r="AE634" s="55"/>
      <c r="AF634" s="56"/>
      <c r="AG634" s="203"/>
      <c r="AH634" s="203"/>
      <c r="AI634" s="203"/>
      <c r="AJ634" s="203"/>
      <c r="AK634" s="203"/>
      <c r="AL634" s="55"/>
      <c r="AM634" s="55"/>
      <c r="AN634" s="94"/>
    </row>
    <row r="635" spans="5:40" ht="15.75" customHeight="1">
      <c r="E635" s="9"/>
      <c r="F635" s="9"/>
      <c r="G635" s="44"/>
      <c r="H635" s="9"/>
      <c r="I635" s="194" t="str">
        <f>I600</f>
        <v>م ع/93/336</v>
      </c>
      <c r="J635" s="194"/>
      <c r="K635" s="186" t="s">
        <v>62</v>
      </c>
      <c r="L635" s="186"/>
      <c r="Z635" s="73"/>
      <c r="AA635" s="73"/>
      <c r="AB635" s="73"/>
      <c r="AD635" s="55"/>
      <c r="AE635" s="55"/>
      <c r="AF635" s="56"/>
      <c r="AG635" s="203"/>
      <c r="AH635" s="203"/>
      <c r="AI635" s="203"/>
      <c r="AJ635" s="203"/>
      <c r="AK635" s="203"/>
      <c r="AL635" s="55"/>
      <c r="AM635" s="55"/>
      <c r="AN635" s="94"/>
    </row>
    <row r="636" spans="2:40" ht="15.75" customHeight="1">
      <c r="B636" s="18" t="s">
        <v>76</v>
      </c>
      <c r="E636" s="23"/>
      <c r="F636" s="23"/>
      <c r="G636" s="84"/>
      <c r="H636" s="23"/>
      <c r="I636" s="181" t="str">
        <f>I601</f>
        <v>SLP-3190705022</v>
      </c>
      <c r="J636" s="181"/>
      <c r="K636" s="182" t="s">
        <v>9</v>
      </c>
      <c r="L636" s="182"/>
      <c r="Z636" s="73"/>
      <c r="AA636" s="73"/>
      <c r="AB636" s="73"/>
      <c r="AD636" s="55"/>
      <c r="AE636" s="55"/>
      <c r="AF636" s="56"/>
      <c r="AG636" s="57"/>
      <c r="AH636" s="57"/>
      <c r="AI636" s="58"/>
      <c r="AJ636" s="57"/>
      <c r="AK636" s="209" t="e">
        <f>#REF!</f>
        <v>#REF!</v>
      </c>
      <c r="AL636" s="209"/>
      <c r="AM636" s="201" t="s">
        <v>8</v>
      </c>
      <c r="AN636" s="201"/>
    </row>
    <row r="637" spans="1:40" ht="4.5" customHeight="1">
      <c r="A637" s="19"/>
      <c r="D637" s="18"/>
      <c r="E637" s="18"/>
      <c r="F637" s="18"/>
      <c r="G637" s="18"/>
      <c r="H637" s="18"/>
      <c r="L637" s="18"/>
      <c r="Z637" s="73"/>
      <c r="AA637" s="73"/>
      <c r="AB637" s="73"/>
      <c r="AD637" s="55"/>
      <c r="AE637" s="55"/>
      <c r="AF637" s="56"/>
      <c r="AG637" s="57"/>
      <c r="AH637" s="57"/>
      <c r="AI637" s="58"/>
      <c r="AJ637" s="57"/>
      <c r="AK637" s="204">
        <f>'[2]MT26'!P617</f>
        <v>0</v>
      </c>
      <c r="AL637" s="204"/>
      <c r="AM637" s="201" t="s">
        <v>9</v>
      </c>
      <c r="AN637" s="201"/>
    </row>
    <row r="638" spans="2:40" ht="33.75" customHeight="1">
      <c r="B638" s="86" t="s">
        <v>10</v>
      </c>
      <c r="C638" s="183" t="s">
        <v>11</v>
      </c>
      <c r="D638" s="184"/>
      <c r="E638" s="183" t="s">
        <v>12</v>
      </c>
      <c r="F638" s="184"/>
      <c r="G638" s="87" t="s">
        <v>0</v>
      </c>
      <c r="H638" s="87" t="s">
        <v>1</v>
      </c>
      <c r="I638" s="87" t="s">
        <v>2</v>
      </c>
      <c r="J638" s="87" t="s">
        <v>3</v>
      </c>
      <c r="K638" s="87" t="s">
        <v>4</v>
      </c>
      <c r="L638" s="88" t="s">
        <v>5</v>
      </c>
      <c r="Z638" s="73"/>
      <c r="AA638" s="73"/>
      <c r="AB638" s="73"/>
      <c r="AC638" s="38"/>
      <c r="AD638" s="92" t="s">
        <v>10</v>
      </c>
      <c r="AE638" s="210" t="s">
        <v>11</v>
      </c>
      <c r="AF638" s="211"/>
      <c r="AG638" s="210" t="s">
        <v>12</v>
      </c>
      <c r="AH638" s="211"/>
      <c r="AI638" s="89" t="s">
        <v>0</v>
      </c>
      <c r="AJ638" s="89" t="s">
        <v>1</v>
      </c>
      <c r="AK638" s="89" t="s">
        <v>2</v>
      </c>
      <c r="AL638" s="89" t="s">
        <v>3</v>
      </c>
      <c r="AM638" s="89" t="s">
        <v>4</v>
      </c>
      <c r="AN638" s="94" t="s">
        <v>5</v>
      </c>
    </row>
    <row r="639" spans="2:40" ht="15.75">
      <c r="B639" s="1"/>
      <c r="C639" s="177"/>
      <c r="D639" s="178"/>
      <c r="E639" s="179"/>
      <c r="F639" s="180"/>
      <c r="G639" s="11">
        <f aca="true" t="shared" si="37" ref="G639:I655">IF(AI639=0,"",IF(AI639&gt;0,AI639))</f>
      </c>
      <c r="H639" s="11">
        <f t="shared" si="37"/>
      </c>
      <c r="I639" s="12">
        <f t="shared" si="37"/>
      </c>
      <c r="J639" s="20"/>
      <c r="K639" s="20"/>
      <c r="L639" s="2">
        <f aca="true" t="shared" si="38" ref="L639:L655">IF(AN639=0,"",IF(AN639&gt;0,AN639))</f>
      </c>
      <c r="Z639" s="73"/>
      <c r="AA639" s="73"/>
      <c r="AB639" s="73"/>
      <c r="AD639" s="93"/>
      <c r="AE639" s="212"/>
      <c r="AF639" s="212"/>
      <c r="AG639" s="210"/>
      <c r="AH639" s="210"/>
      <c r="AI639" s="68">
        <f>'[2]2'!AC308</f>
        <v>0</v>
      </c>
      <c r="AJ639" s="69">
        <f>'[2]2'!J308</f>
        <v>0</v>
      </c>
      <c r="AK639" s="174">
        <f>'[2]2'!L308</f>
        <v>0</v>
      </c>
      <c r="AL639" s="174"/>
      <c r="AM639" s="55"/>
      <c r="AN639" s="70">
        <f>'[2]2'!A308</f>
        <v>0</v>
      </c>
    </row>
    <row r="640" spans="1:41" s="19" customFormat="1" ht="15.75">
      <c r="A640" s="18"/>
      <c r="B640" s="1"/>
      <c r="C640" s="177"/>
      <c r="D640" s="178"/>
      <c r="E640" s="179"/>
      <c r="F640" s="180"/>
      <c r="G640" s="11">
        <f t="shared" si="37"/>
      </c>
      <c r="H640" s="11">
        <f t="shared" si="37"/>
      </c>
      <c r="I640" s="12">
        <f t="shared" si="37"/>
      </c>
      <c r="J640" s="20"/>
      <c r="K640" s="20"/>
      <c r="L640" s="2">
        <f t="shared" si="38"/>
      </c>
      <c r="Z640" s="76"/>
      <c r="AA640" s="76"/>
      <c r="AB640" s="76"/>
      <c r="AC640" s="37"/>
      <c r="AD640" s="93"/>
      <c r="AE640" s="212"/>
      <c r="AF640" s="212"/>
      <c r="AG640" s="210"/>
      <c r="AH640" s="210"/>
      <c r="AI640" s="68">
        <f>'[2]2'!AC309</f>
        <v>0</v>
      </c>
      <c r="AJ640" s="69">
        <f>'[2]2'!J309</f>
        <v>0</v>
      </c>
      <c r="AK640" s="174">
        <f>'[2]2'!L309</f>
        <v>0</v>
      </c>
      <c r="AL640" s="174"/>
      <c r="AM640" s="55"/>
      <c r="AN640" s="70">
        <f>'[2]2'!A309</f>
        <v>0</v>
      </c>
      <c r="AO640" s="38"/>
    </row>
    <row r="641" spans="2:40" ht="15.75">
      <c r="B641" s="1"/>
      <c r="C641" s="177"/>
      <c r="D641" s="178"/>
      <c r="E641" s="179"/>
      <c r="F641" s="180"/>
      <c r="G641" s="11">
        <f t="shared" si="37"/>
      </c>
      <c r="H641" s="11">
        <f t="shared" si="37"/>
      </c>
      <c r="I641" s="12">
        <f t="shared" si="37"/>
      </c>
      <c r="J641" s="20"/>
      <c r="K641" s="20"/>
      <c r="L641" s="2">
        <f t="shared" si="38"/>
      </c>
      <c r="Z641" s="73"/>
      <c r="AA641" s="73"/>
      <c r="AB641" s="73"/>
      <c r="AD641" s="93"/>
      <c r="AE641" s="212"/>
      <c r="AF641" s="212"/>
      <c r="AG641" s="210"/>
      <c r="AH641" s="210"/>
      <c r="AI641" s="68">
        <f>'[2]2'!AC310</f>
        <v>0</v>
      </c>
      <c r="AJ641" s="69">
        <f>'[2]2'!J310</f>
        <v>0</v>
      </c>
      <c r="AK641" s="174">
        <f>'[2]2'!L310</f>
        <v>0</v>
      </c>
      <c r="AL641" s="174"/>
      <c r="AM641" s="55"/>
      <c r="AN641" s="70">
        <f>'[2]2'!A310</f>
        <v>0</v>
      </c>
    </row>
    <row r="642" spans="2:40" ht="15.75">
      <c r="B642" s="1"/>
      <c r="C642" s="177"/>
      <c r="D642" s="178"/>
      <c r="E642" s="179"/>
      <c r="F642" s="180"/>
      <c r="G642" s="11">
        <f t="shared" si="37"/>
      </c>
      <c r="H642" s="11">
        <f t="shared" si="37"/>
      </c>
      <c r="I642" s="12">
        <f t="shared" si="37"/>
      </c>
      <c r="J642" s="20"/>
      <c r="K642" s="20"/>
      <c r="L642" s="2">
        <f t="shared" si="38"/>
      </c>
      <c r="Z642" s="73"/>
      <c r="AA642" s="73"/>
      <c r="AB642" s="73"/>
      <c r="AD642" s="93"/>
      <c r="AE642" s="212"/>
      <c r="AF642" s="212"/>
      <c r="AG642" s="210"/>
      <c r="AH642" s="210"/>
      <c r="AI642" s="68">
        <f>'[2]2'!AC311</f>
        <v>0</v>
      </c>
      <c r="AJ642" s="69">
        <f>'[2]2'!J311</f>
        <v>0</v>
      </c>
      <c r="AK642" s="174">
        <f>'[2]2'!L311</f>
        <v>0</v>
      </c>
      <c r="AL642" s="174"/>
      <c r="AM642" s="55"/>
      <c r="AN642" s="70">
        <f>'[2]2'!A311</f>
        <v>0</v>
      </c>
    </row>
    <row r="643" spans="2:40" ht="15.75">
      <c r="B643" s="20"/>
      <c r="C643" s="175"/>
      <c r="D643" s="175"/>
      <c r="E643" s="176"/>
      <c r="F643" s="176"/>
      <c r="G643" s="11">
        <f t="shared" si="37"/>
      </c>
      <c r="H643" s="11">
        <f t="shared" si="37"/>
      </c>
      <c r="I643" s="12">
        <f t="shared" si="37"/>
      </c>
      <c r="J643" s="13"/>
      <c r="K643" s="13"/>
      <c r="L643" s="2">
        <f t="shared" si="38"/>
      </c>
      <c r="Z643" s="73"/>
      <c r="AA643" s="73"/>
      <c r="AB643" s="73"/>
      <c r="AD643" s="93"/>
      <c r="AE643" s="212"/>
      <c r="AF643" s="212"/>
      <c r="AG643" s="210"/>
      <c r="AH643" s="210"/>
      <c r="AI643" s="68">
        <f>'[2]2'!AC312</f>
        <v>0</v>
      </c>
      <c r="AJ643" s="69">
        <f>'[2]2'!J312</f>
        <v>0</v>
      </c>
      <c r="AK643" s="174">
        <f>'[2]2'!L312</f>
        <v>0</v>
      </c>
      <c r="AL643" s="174"/>
      <c r="AM643" s="62"/>
      <c r="AN643" s="70">
        <f>'[2]2'!A312</f>
        <v>0</v>
      </c>
    </row>
    <row r="644" spans="2:40" ht="15.75">
      <c r="B644" s="20"/>
      <c r="C644" s="175"/>
      <c r="D644" s="175"/>
      <c r="E644" s="176"/>
      <c r="F644" s="176"/>
      <c r="G644" s="11">
        <f t="shared" si="37"/>
      </c>
      <c r="H644" s="11">
        <f t="shared" si="37"/>
      </c>
      <c r="I644" s="12">
        <f t="shared" si="37"/>
      </c>
      <c r="J644" s="13"/>
      <c r="K644" s="13"/>
      <c r="L644" s="2">
        <f t="shared" si="38"/>
      </c>
      <c r="Z644" s="73"/>
      <c r="AA644" s="73"/>
      <c r="AB644" s="73"/>
      <c r="AD644" s="55"/>
      <c r="AE644" s="200"/>
      <c r="AF644" s="200"/>
      <c r="AG644" s="205"/>
      <c r="AH644" s="205"/>
      <c r="AI644" s="68">
        <f>'[2]2'!AC313</f>
        <v>0</v>
      </c>
      <c r="AJ644" s="69">
        <f>'[2]2'!J313</f>
        <v>0</v>
      </c>
      <c r="AK644" s="174">
        <f>'[2]2'!L313</f>
        <v>0</v>
      </c>
      <c r="AL644" s="174"/>
      <c r="AM644" s="62"/>
      <c r="AN644" s="70">
        <f>'[2]2'!A313</f>
        <v>0</v>
      </c>
    </row>
    <row r="645" spans="2:40" ht="15.75">
      <c r="B645" s="20"/>
      <c r="C645" s="175"/>
      <c r="D645" s="175"/>
      <c r="E645" s="176"/>
      <c r="F645" s="176"/>
      <c r="G645" s="11">
        <f t="shared" si="37"/>
      </c>
      <c r="H645" s="11">
        <f t="shared" si="37"/>
      </c>
      <c r="I645" s="12">
        <f t="shared" si="37"/>
      </c>
      <c r="J645" s="13"/>
      <c r="K645" s="13"/>
      <c r="L645" s="2">
        <f t="shared" si="38"/>
      </c>
      <c r="Z645" s="73"/>
      <c r="AA645" s="73"/>
      <c r="AB645" s="73"/>
      <c r="AD645" s="55"/>
      <c r="AE645" s="200"/>
      <c r="AF645" s="200"/>
      <c r="AG645" s="205"/>
      <c r="AH645" s="205"/>
      <c r="AI645" s="68">
        <f>'[2]2'!AC314</f>
        <v>0</v>
      </c>
      <c r="AJ645" s="69">
        <f>'[2]2'!J314</f>
        <v>0</v>
      </c>
      <c r="AK645" s="174">
        <f>'[2]2'!L314</f>
        <v>0</v>
      </c>
      <c r="AL645" s="174"/>
      <c r="AM645" s="62"/>
      <c r="AN645" s="70">
        <f>'[2]2'!A314</f>
        <v>0</v>
      </c>
    </row>
    <row r="646" spans="2:40" ht="15.75">
      <c r="B646" s="20"/>
      <c r="C646" s="175"/>
      <c r="D646" s="175"/>
      <c r="E646" s="176"/>
      <c r="F646" s="176"/>
      <c r="G646" s="11">
        <f t="shared" si="37"/>
      </c>
      <c r="H646" s="11">
        <f t="shared" si="37"/>
      </c>
      <c r="I646" s="12">
        <f t="shared" si="37"/>
      </c>
      <c r="J646" s="13"/>
      <c r="K646" s="13"/>
      <c r="L646" s="2">
        <f t="shared" si="38"/>
      </c>
      <c r="Z646" s="73"/>
      <c r="AA646" s="73"/>
      <c r="AB646" s="73"/>
      <c r="AD646" s="55"/>
      <c r="AE646" s="200"/>
      <c r="AF646" s="200"/>
      <c r="AG646" s="205"/>
      <c r="AH646" s="205"/>
      <c r="AI646" s="68">
        <f>'[2]2'!AC315</f>
        <v>0</v>
      </c>
      <c r="AJ646" s="69">
        <f>'[2]2'!J315</f>
        <v>0</v>
      </c>
      <c r="AK646" s="174">
        <f>'[2]2'!L315</f>
        <v>0</v>
      </c>
      <c r="AL646" s="174"/>
      <c r="AM646" s="62"/>
      <c r="AN646" s="70">
        <f>'[2]2'!A315</f>
        <v>0</v>
      </c>
    </row>
    <row r="647" spans="2:40" ht="15.75">
      <c r="B647" s="20"/>
      <c r="C647" s="175"/>
      <c r="D647" s="175"/>
      <c r="E647" s="176"/>
      <c r="F647" s="176"/>
      <c r="G647" s="11">
        <f t="shared" si="37"/>
      </c>
      <c r="H647" s="11">
        <f t="shared" si="37"/>
      </c>
      <c r="I647" s="12">
        <f t="shared" si="37"/>
      </c>
      <c r="J647" s="20"/>
      <c r="K647" s="20"/>
      <c r="L647" s="2">
        <f t="shared" si="38"/>
      </c>
      <c r="Z647" s="73"/>
      <c r="AA647" s="73"/>
      <c r="AB647" s="73"/>
      <c r="AD647" s="55"/>
      <c r="AE647" s="200"/>
      <c r="AF647" s="200"/>
      <c r="AG647" s="205"/>
      <c r="AH647" s="205"/>
      <c r="AI647" s="68">
        <f>'[2]2'!AC316</f>
        <v>0</v>
      </c>
      <c r="AJ647" s="69">
        <f>'[2]2'!J316</f>
        <v>0</v>
      </c>
      <c r="AK647" s="174">
        <f>'[2]2'!L316</f>
        <v>0</v>
      </c>
      <c r="AL647" s="174"/>
      <c r="AM647" s="62"/>
      <c r="AN647" s="70">
        <f>'[2]2'!A316</f>
        <v>0</v>
      </c>
    </row>
    <row r="648" spans="2:40" ht="15.75">
      <c r="B648" s="20"/>
      <c r="C648" s="175"/>
      <c r="D648" s="175"/>
      <c r="E648" s="176"/>
      <c r="F648" s="176"/>
      <c r="G648" s="11">
        <f t="shared" si="37"/>
      </c>
      <c r="H648" s="11">
        <f t="shared" si="37"/>
      </c>
      <c r="I648" s="12">
        <f t="shared" si="37"/>
      </c>
      <c r="J648" s="20"/>
      <c r="K648" s="20"/>
      <c r="L648" s="2">
        <f t="shared" si="38"/>
      </c>
      <c r="Z648" s="73"/>
      <c r="AA648" s="73"/>
      <c r="AB648" s="73"/>
      <c r="AD648" s="55"/>
      <c r="AE648" s="200"/>
      <c r="AF648" s="200"/>
      <c r="AG648" s="205"/>
      <c r="AH648" s="205"/>
      <c r="AI648" s="68">
        <f>'[2]2'!AC317</f>
        <v>0</v>
      </c>
      <c r="AJ648" s="69">
        <f>'[2]2'!J317</f>
        <v>0</v>
      </c>
      <c r="AK648" s="174">
        <f>'[2]2'!L317</f>
        <v>0</v>
      </c>
      <c r="AL648" s="174"/>
      <c r="AM648" s="55"/>
      <c r="AN648" s="70">
        <f>'[2]2'!A317</f>
        <v>0</v>
      </c>
    </row>
    <row r="649" spans="2:40" ht="15.75">
      <c r="B649" s="20"/>
      <c r="C649" s="175"/>
      <c r="D649" s="175"/>
      <c r="E649" s="176"/>
      <c r="F649" s="176"/>
      <c r="G649" s="11">
        <f t="shared" si="37"/>
      </c>
      <c r="H649" s="11">
        <f t="shared" si="37"/>
      </c>
      <c r="I649" s="12">
        <f t="shared" si="37"/>
      </c>
      <c r="J649" s="20"/>
      <c r="K649" s="20"/>
      <c r="L649" s="2">
        <f t="shared" si="38"/>
      </c>
      <c r="Z649" s="73"/>
      <c r="AA649" s="73"/>
      <c r="AB649" s="73"/>
      <c r="AD649" s="55"/>
      <c r="AE649" s="200"/>
      <c r="AF649" s="200"/>
      <c r="AG649" s="205"/>
      <c r="AH649" s="205"/>
      <c r="AI649" s="68">
        <f>'[2]2'!AC318</f>
        <v>0</v>
      </c>
      <c r="AJ649" s="69">
        <f>'[2]2'!J318</f>
        <v>0</v>
      </c>
      <c r="AK649" s="174">
        <f>'[2]2'!L318</f>
        <v>0</v>
      </c>
      <c r="AL649" s="174"/>
      <c r="AM649" s="55"/>
      <c r="AN649" s="70">
        <f>'[2]2'!A318</f>
        <v>0</v>
      </c>
    </row>
    <row r="650" spans="2:40" ht="15.75">
      <c r="B650" s="20"/>
      <c r="C650" s="175"/>
      <c r="D650" s="175"/>
      <c r="E650" s="176"/>
      <c r="F650" s="176"/>
      <c r="G650" s="11">
        <f t="shared" si="37"/>
      </c>
      <c r="H650" s="11">
        <f t="shared" si="37"/>
      </c>
      <c r="I650" s="12">
        <f t="shared" si="37"/>
      </c>
      <c r="J650" s="20"/>
      <c r="K650" s="20"/>
      <c r="L650" s="2">
        <f t="shared" si="38"/>
      </c>
      <c r="Z650" s="73"/>
      <c r="AA650" s="73"/>
      <c r="AB650" s="73"/>
      <c r="AD650" s="55"/>
      <c r="AE650" s="200"/>
      <c r="AF650" s="200"/>
      <c r="AG650" s="205"/>
      <c r="AH650" s="205"/>
      <c r="AI650" s="68">
        <f>'[2]2'!AC319</f>
        <v>0</v>
      </c>
      <c r="AJ650" s="69">
        <f>'[2]2'!J319</f>
        <v>0</v>
      </c>
      <c r="AK650" s="174">
        <f>'[2]2'!L319</f>
        <v>0</v>
      </c>
      <c r="AL650" s="174"/>
      <c r="AM650" s="55"/>
      <c r="AN650" s="70">
        <f>'[2]2'!A319</f>
        <v>0</v>
      </c>
    </row>
    <row r="651" spans="2:40" ht="15.75">
      <c r="B651" s="20"/>
      <c r="C651" s="175"/>
      <c r="D651" s="175"/>
      <c r="E651" s="176"/>
      <c r="F651" s="176"/>
      <c r="G651" s="11">
        <f t="shared" si="37"/>
      </c>
      <c r="H651" s="11">
        <f t="shared" si="37"/>
      </c>
      <c r="I651" s="12">
        <f t="shared" si="37"/>
      </c>
      <c r="J651" s="20"/>
      <c r="K651" s="20"/>
      <c r="L651" s="2">
        <f t="shared" si="38"/>
      </c>
      <c r="Z651" s="73"/>
      <c r="AA651" s="73"/>
      <c r="AB651" s="73"/>
      <c r="AD651" s="55"/>
      <c r="AE651" s="200"/>
      <c r="AF651" s="200"/>
      <c r="AG651" s="205"/>
      <c r="AH651" s="205"/>
      <c r="AI651" s="68">
        <f>'[2]2'!AC320</f>
        <v>0</v>
      </c>
      <c r="AJ651" s="69">
        <f>'[2]2'!J320</f>
        <v>0</v>
      </c>
      <c r="AK651" s="174">
        <f>'[2]2'!L320</f>
        <v>0</v>
      </c>
      <c r="AL651" s="174"/>
      <c r="AM651" s="55"/>
      <c r="AN651" s="70">
        <f>'[2]2'!A320</f>
        <v>0</v>
      </c>
    </row>
    <row r="652" spans="2:40" ht="15.75">
      <c r="B652" s="20"/>
      <c r="C652" s="175"/>
      <c r="D652" s="175"/>
      <c r="E652" s="176"/>
      <c r="F652" s="176"/>
      <c r="G652" s="11">
        <f t="shared" si="37"/>
      </c>
      <c r="H652" s="11">
        <f t="shared" si="37"/>
      </c>
      <c r="I652" s="12">
        <f t="shared" si="37"/>
      </c>
      <c r="J652" s="20"/>
      <c r="K652" s="20"/>
      <c r="L652" s="2">
        <f t="shared" si="38"/>
      </c>
      <c r="Z652" s="73"/>
      <c r="AA652" s="73"/>
      <c r="AB652" s="73"/>
      <c r="AD652" s="55"/>
      <c r="AE652" s="200"/>
      <c r="AF652" s="200"/>
      <c r="AG652" s="205"/>
      <c r="AH652" s="205"/>
      <c r="AI652" s="68">
        <f>'[2]2'!AC321</f>
        <v>0</v>
      </c>
      <c r="AJ652" s="69">
        <f>'[2]2'!J321</f>
        <v>0</v>
      </c>
      <c r="AK652" s="174">
        <f>'[2]2'!L321</f>
        <v>0</v>
      </c>
      <c r="AL652" s="174"/>
      <c r="AM652" s="55"/>
      <c r="AN652" s="70">
        <f>'[2]2'!A321</f>
        <v>0</v>
      </c>
    </row>
    <row r="653" spans="2:40" ht="15.75">
      <c r="B653" s="20"/>
      <c r="C653" s="175"/>
      <c r="D653" s="175"/>
      <c r="E653" s="176"/>
      <c r="F653" s="176"/>
      <c r="G653" s="11">
        <f t="shared" si="37"/>
      </c>
      <c r="H653" s="11">
        <f t="shared" si="37"/>
      </c>
      <c r="I653" s="12">
        <f t="shared" si="37"/>
      </c>
      <c r="J653" s="20"/>
      <c r="K653" s="20"/>
      <c r="L653" s="2">
        <f t="shared" si="38"/>
      </c>
      <c r="Z653" s="73"/>
      <c r="AA653" s="73"/>
      <c r="AB653" s="73"/>
      <c r="AD653" s="55"/>
      <c r="AE653" s="200"/>
      <c r="AF653" s="200"/>
      <c r="AG653" s="205"/>
      <c r="AH653" s="205"/>
      <c r="AI653" s="68">
        <f>'[2]2'!AC322</f>
        <v>0</v>
      </c>
      <c r="AJ653" s="69">
        <f>'[2]2'!J322</f>
        <v>0</v>
      </c>
      <c r="AK653" s="174">
        <f>'[2]2'!L322</f>
        <v>0</v>
      </c>
      <c r="AL653" s="174"/>
      <c r="AM653" s="55"/>
      <c r="AN653" s="70">
        <f>'[2]2'!A322</f>
        <v>0</v>
      </c>
    </row>
    <row r="654" spans="2:40" ht="15.75">
      <c r="B654" s="20"/>
      <c r="C654" s="175"/>
      <c r="D654" s="175"/>
      <c r="E654" s="176"/>
      <c r="F654" s="176"/>
      <c r="G654" s="11">
        <f t="shared" si="37"/>
      </c>
      <c r="H654" s="11">
        <f t="shared" si="37"/>
      </c>
      <c r="I654" s="12">
        <f t="shared" si="37"/>
      </c>
      <c r="J654" s="20"/>
      <c r="K654" s="20"/>
      <c r="L654" s="2">
        <f t="shared" si="38"/>
      </c>
      <c r="Z654" s="73"/>
      <c r="AA654" s="73"/>
      <c r="AB654" s="73"/>
      <c r="AD654" s="55"/>
      <c r="AE654" s="200"/>
      <c r="AF654" s="200"/>
      <c r="AG654" s="205"/>
      <c r="AH654" s="205"/>
      <c r="AI654" s="68">
        <f>'[2]2'!AC323</f>
        <v>0</v>
      </c>
      <c r="AJ654" s="69">
        <f>'[2]2'!J323</f>
        <v>0</v>
      </c>
      <c r="AK654" s="174">
        <f>'[2]2'!L323</f>
        <v>0</v>
      </c>
      <c r="AL654" s="174"/>
      <c r="AM654" s="55"/>
      <c r="AN654" s="70">
        <f>'[2]2'!A323</f>
        <v>0</v>
      </c>
    </row>
    <row r="655" spans="2:40" ht="15.75">
      <c r="B655" s="20"/>
      <c r="C655" s="175"/>
      <c r="D655" s="195"/>
      <c r="E655" s="176"/>
      <c r="F655" s="196"/>
      <c r="G655" s="11">
        <f t="shared" si="37"/>
      </c>
      <c r="H655" s="11">
        <f t="shared" si="37"/>
      </c>
      <c r="I655" s="12">
        <f t="shared" si="37"/>
      </c>
      <c r="J655" s="20"/>
      <c r="K655" s="20"/>
      <c r="L655" s="2">
        <f t="shared" si="38"/>
      </c>
      <c r="Z655" s="73"/>
      <c r="AA655" s="73"/>
      <c r="AB655" s="73"/>
      <c r="AD655" s="55"/>
      <c r="AE655" s="200"/>
      <c r="AF655" s="200"/>
      <c r="AG655" s="205"/>
      <c r="AH655" s="205"/>
      <c r="AI655" s="68">
        <f>'[2]2'!AC324</f>
        <v>0</v>
      </c>
      <c r="AJ655" s="69">
        <f>'[2]2'!J324</f>
        <v>0</v>
      </c>
      <c r="AK655" s="174">
        <f>'[2]2'!L324</f>
        <v>0</v>
      </c>
      <c r="AL655" s="174"/>
      <c r="AM655" s="55"/>
      <c r="AN655" s="70">
        <f>'[2]2'!A324</f>
        <v>0</v>
      </c>
    </row>
    <row r="656" spans="2:40" ht="15.75" customHeight="1">
      <c r="B656" s="175"/>
      <c r="C656" s="197"/>
      <c r="D656" s="187" t="s">
        <v>6</v>
      </c>
      <c r="E656" s="188"/>
      <c r="F656" s="187" t="s">
        <v>13</v>
      </c>
      <c r="G656" s="189"/>
      <c r="H656" s="176"/>
      <c r="I656" s="175"/>
      <c r="J656" s="175"/>
      <c r="K656" s="175"/>
      <c r="L656" s="198"/>
      <c r="Z656" s="73"/>
      <c r="AA656" s="73"/>
      <c r="AB656" s="73"/>
      <c r="AD656" s="200"/>
      <c r="AE656" s="200"/>
      <c r="AF656" s="207" t="s">
        <v>6</v>
      </c>
      <c r="AG656" s="208"/>
      <c r="AH656" s="207" t="s">
        <v>13</v>
      </c>
      <c r="AI656" s="208"/>
      <c r="AJ656" s="205"/>
      <c r="AK656" s="200"/>
      <c r="AL656" s="200"/>
      <c r="AM656" s="200"/>
      <c r="AN656" s="202"/>
    </row>
    <row r="657" spans="2:40" ht="15.75">
      <c r="B657" s="175"/>
      <c r="C657" s="175"/>
      <c r="D657" s="189"/>
      <c r="E657" s="189"/>
      <c r="F657" s="189"/>
      <c r="G657" s="189"/>
      <c r="H657" s="176"/>
      <c r="I657" s="175"/>
      <c r="J657" s="175"/>
      <c r="K657" s="175"/>
      <c r="L657" s="198"/>
      <c r="Z657" s="73"/>
      <c r="AA657" s="73"/>
      <c r="AB657" s="73"/>
      <c r="AD657" s="200"/>
      <c r="AE657" s="200"/>
      <c r="AF657" s="208"/>
      <c r="AG657" s="208"/>
      <c r="AH657" s="208"/>
      <c r="AI657" s="208"/>
      <c r="AJ657" s="205"/>
      <c r="AK657" s="200"/>
      <c r="AL657" s="200"/>
      <c r="AM657" s="200"/>
      <c r="AN657" s="202"/>
    </row>
    <row r="658" spans="2:40" ht="15.75" customHeight="1">
      <c r="B658" s="175"/>
      <c r="C658" s="175"/>
      <c r="D658" s="187" t="s">
        <v>6</v>
      </c>
      <c r="E658" s="188"/>
      <c r="F658" s="187" t="s">
        <v>14</v>
      </c>
      <c r="G658" s="189"/>
      <c r="H658" s="176"/>
      <c r="I658" s="175"/>
      <c r="J658" s="175"/>
      <c r="K658" s="175"/>
      <c r="L658" s="198"/>
      <c r="Z658" s="73"/>
      <c r="AA658" s="73"/>
      <c r="AB658" s="73"/>
      <c r="AD658" s="200"/>
      <c r="AE658" s="200"/>
      <c r="AF658" s="207" t="s">
        <v>6</v>
      </c>
      <c r="AG658" s="208"/>
      <c r="AH658" s="207" t="s">
        <v>14</v>
      </c>
      <c r="AI658" s="208"/>
      <c r="AJ658" s="205"/>
      <c r="AK658" s="200"/>
      <c r="AL658" s="200"/>
      <c r="AM658" s="200"/>
      <c r="AN658" s="202"/>
    </row>
    <row r="659" spans="2:40" ht="15.75">
      <c r="B659" s="175"/>
      <c r="C659" s="175"/>
      <c r="D659" s="189"/>
      <c r="E659" s="189"/>
      <c r="F659" s="189"/>
      <c r="G659" s="189"/>
      <c r="H659" s="176"/>
      <c r="I659" s="175"/>
      <c r="J659" s="175"/>
      <c r="K659" s="175"/>
      <c r="L659" s="198"/>
      <c r="Z659" s="73"/>
      <c r="AA659" s="73"/>
      <c r="AB659" s="73"/>
      <c r="AD659" s="200"/>
      <c r="AE659" s="200"/>
      <c r="AF659" s="208"/>
      <c r="AG659" s="208"/>
      <c r="AH659" s="208"/>
      <c r="AI659" s="208"/>
      <c r="AJ659" s="205"/>
      <c r="AK659" s="200"/>
      <c r="AL659" s="200"/>
      <c r="AM659" s="200"/>
      <c r="AN659" s="202"/>
    </row>
    <row r="660" spans="2:40" ht="15.75" customHeight="1">
      <c r="B660" s="175"/>
      <c r="C660" s="175"/>
      <c r="D660" s="187" t="s">
        <v>6</v>
      </c>
      <c r="E660" s="188"/>
      <c r="F660" s="187" t="s">
        <v>15</v>
      </c>
      <c r="G660" s="189"/>
      <c r="H660" s="190"/>
      <c r="I660" s="185" t="s">
        <v>16</v>
      </c>
      <c r="J660" s="185"/>
      <c r="K660" s="185"/>
      <c r="L660" s="185"/>
      <c r="Z660" s="73"/>
      <c r="AA660" s="73"/>
      <c r="AB660" s="73"/>
      <c r="AD660" s="200"/>
      <c r="AE660" s="200"/>
      <c r="AF660" s="207" t="s">
        <v>6</v>
      </c>
      <c r="AG660" s="208"/>
      <c r="AH660" s="207" t="s">
        <v>15</v>
      </c>
      <c r="AI660" s="208"/>
      <c r="AJ660" s="205"/>
      <c r="AK660" s="206" t="s">
        <v>16</v>
      </c>
      <c r="AL660" s="206"/>
      <c r="AM660" s="206"/>
      <c r="AN660" s="206"/>
    </row>
    <row r="661" spans="2:40" ht="15.75">
      <c r="B661" s="175"/>
      <c r="C661" s="175"/>
      <c r="D661" s="189"/>
      <c r="E661" s="189"/>
      <c r="F661" s="189"/>
      <c r="G661" s="189"/>
      <c r="H661" s="190"/>
      <c r="I661" s="185"/>
      <c r="J661" s="185"/>
      <c r="K661" s="185"/>
      <c r="L661" s="185"/>
      <c r="Z661" s="73"/>
      <c r="AA661" s="73"/>
      <c r="AB661" s="73"/>
      <c r="AD661" s="200"/>
      <c r="AE661" s="200"/>
      <c r="AF661" s="208"/>
      <c r="AG661" s="208"/>
      <c r="AH661" s="208"/>
      <c r="AI661" s="208"/>
      <c r="AJ661" s="205"/>
      <c r="AK661" s="206"/>
      <c r="AL661" s="206"/>
      <c r="AM661" s="206"/>
      <c r="AN661" s="206"/>
    </row>
    <row r="662" spans="2:40" ht="15.75" customHeight="1">
      <c r="B662" s="175"/>
      <c r="C662" s="175"/>
      <c r="D662" s="187" t="s">
        <v>6</v>
      </c>
      <c r="E662" s="188"/>
      <c r="F662" s="187" t="s">
        <v>17</v>
      </c>
      <c r="G662" s="189"/>
      <c r="H662" s="190"/>
      <c r="I662" s="185"/>
      <c r="J662" s="185"/>
      <c r="K662" s="185"/>
      <c r="L662" s="185"/>
      <c r="Z662" s="73"/>
      <c r="AA662" s="73"/>
      <c r="AB662" s="73"/>
      <c r="AD662" s="200"/>
      <c r="AE662" s="200"/>
      <c r="AF662" s="207" t="s">
        <v>6</v>
      </c>
      <c r="AG662" s="208"/>
      <c r="AH662" s="207" t="s">
        <v>17</v>
      </c>
      <c r="AI662" s="208"/>
      <c r="AJ662" s="205"/>
      <c r="AK662" s="206"/>
      <c r="AL662" s="206"/>
      <c r="AM662" s="206"/>
      <c r="AN662" s="206"/>
    </row>
    <row r="663" spans="2:40" ht="15.75">
      <c r="B663" s="175"/>
      <c r="C663" s="175"/>
      <c r="D663" s="189"/>
      <c r="E663" s="189"/>
      <c r="F663" s="189"/>
      <c r="G663" s="189"/>
      <c r="H663" s="190"/>
      <c r="I663" s="185"/>
      <c r="J663" s="185"/>
      <c r="K663" s="185"/>
      <c r="L663" s="185"/>
      <c r="Z663" s="73"/>
      <c r="AA663" s="73"/>
      <c r="AB663" s="73"/>
      <c r="AD663" s="200"/>
      <c r="AE663" s="200"/>
      <c r="AF663" s="208"/>
      <c r="AG663" s="208"/>
      <c r="AH663" s="208"/>
      <c r="AI663" s="208"/>
      <c r="AJ663" s="205"/>
      <c r="AK663" s="206"/>
      <c r="AL663" s="206"/>
      <c r="AM663" s="206"/>
      <c r="AN663" s="206"/>
    </row>
    <row r="664" spans="2:40" ht="15.75">
      <c r="B664" s="185" t="s">
        <v>18</v>
      </c>
      <c r="C664" s="185"/>
      <c r="D664" s="185"/>
      <c r="E664" s="185"/>
      <c r="F664" s="185"/>
      <c r="G664" s="185"/>
      <c r="H664" s="185"/>
      <c r="I664" s="185"/>
      <c r="J664" s="185"/>
      <c r="K664" s="185"/>
      <c r="L664" s="185"/>
      <c r="Z664" s="73"/>
      <c r="AA664" s="73"/>
      <c r="AB664" s="73"/>
      <c r="AD664" s="206" t="s">
        <v>18</v>
      </c>
      <c r="AE664" s="206"/>
      <c r="AF664" s="206"/>
      <c r="AG664" s="206"/>
      <c r="AH664" s="206"/>
      <c r="AI664" s="206"/>
      <c r="AJ664" s="206"/>
      <c r="AK664" s="206"/>
      <c r="AL664" s="206"/>
      <c r="AM664" s="206"/>
      <c r="AN664" s="206"/>
    </row>
    <row r="665" spans="2:40" ht="36.75" customHeight="1">
      <c r="B665" s="185"/>
      <c r="C665" s="185"/>
      <c r="D665" s="185"/>
      <c r="E665" s="185"/>
      <c r="F665" s="185"/>
      <c r="G665" s="185"/>
      <c r="H665" s="185"/>
      <c r="I665" s="185"/>
      <c r="J665" s="185"/>
      <c r="K665" s="185"/>
      <c r="L665" s="185"/>
      <c r="Z665" s="73"/>
      <c r="AA665" s="73"/>
      <c r="AB665" s="73"/>
      <c r="AD665" s="55"/>
      <c r="AE665" s="55"/>
      <c r="AF665" s="56"/>
      <c r="AG665" s="56"/>
      <c r="AH665" s="56"/>
      <c r="AI665" s="63"/>
      <c r="AJ665" s="56"/>
      <c r="AK665" s="55"/>
      <c r="AL665" s="55"/>
      <c r="AM665" s="55"/>
      <c r="AN665" s="94"/>
    </row>
    <row r="666" spans="2:40" ht="4.5" customHeight="1">
      <c r="B666" s="21"/>
      <c r="C666" s="21"/>
      <c r="D666" s="21"/>
      <c r="E666" s="21"/>
      <c r="F666" s="21"/>
      <c r="G666" s="21"/>
      <c r="H666" s="21"/>
      <c r="I666" s="21"/>
      <c r="J666" s="21"/>
      <c r="K666" s="21"/>
      <c r="L666" s="21"/>
      <c r="Z666" s="73"/>
      <c r="AA666" s="73"/>
      <c r="AB666" s="73"/>
      <c r="AD666" s="55"/>
      <c r="AE666" s="55"/>
      <c r="AF666" s="56"/>
      <c r="AG666" s="56"/>
      <c r="AH666" s="56"/>
      <c r="AI666" s="63"/>
      <c r="AJ666" s="56"/>
      <c r="AK666" s="55"/>
      <c r="AL666" s="55"/>
      <c r="AM666" s="55"/>
      <c r="AN666" s="94"/>
    </row>
    <row r="667" spans="5:40" ht="21" customHeight="1">
      <c r="E667" s="191" t="s">
        <v>82</v>
      </c>
      <c r="F667" s="191"/>
      <c r="G667" s="191"/>
      <c r="H667" s="191"/>
      <c r="I667" s="191"/>
      <c r="Z667" s="73"/>
      <c r="AA667" s="73"/>
      <c r="AB667" s="73"/>
      <c r="AD667" s="55"/>
      <c r="AE667" s="55"/>
      <c r="AF667" s="56"/>
      <c r="AG667" s="64"/>
      <c r="AH667" s="65"/>
      <c r="AI667" s="66"/>
      <c r="AJ667" s="65"/>
      <c r="AK667" s="67"/>
      <c r="AL667" s="55"/>
      <c r="AM667" s="55"/>
      <c r="AN667" s="94"/>
    </row>
    <row r="668" spans="5:40" ht="15.75" customHeight="1">
      <c r="E668" s="191"/>
      <c r="F668" s="191"/>
      <c r="G668" s="191"/>
      <c r="H668" s="191"/>
      <c r="I668" s="191"/>
      <c r="Z668" s="73"/>
      <c r="AA668" s="73"/>
      <c r="AB668" s="73"/>
      <c r="AD668" s="55"/>
      <c r="AE668" s="55"/>
      <c r="AF668" s="56"/>
      <c r="AG668" s="203" t="s">
        <v>7</v>
      </c>
      <c r="AH668" s="203"/>
      <c r="AI668" s="203"/>
      <c r="AJ668" s="203"/>
      <c r="AK668" s="203"/>
      <c r="AL668" s="55"/>
      <c r="AM668" s="55"/>
      <c r="AN668" s="94"/>
    </row>
    <row r="669" spans="5:40" ht="15.75" customHeight="1">
      <c r="E669" s="191"/>
      <c r="F669" s="191"/>
      <c r="G669" s="191"/>
      <c r="H669" s="191"/>
      <c r="I669" s="191"/>
      <c r="Z669" s="73"/>
      <c r="AA669" s="73"/>
      <c r="AB669" s="73"/>
      <c r="AD669" s="55"/>
      <c r="AE669" s="55"/>
      <c r="AF669" s="56"/>
      <c r="AG669" s="203"/>
      <c r="AH669" s="203"/>
      <c r="AI669" s="203"/>
      <c r="AJ669" s="203"/>
      <c r="AK669" s="203"/>
      <c r="AL669" s="55"/>
      <c r="AM669" s="55"/>
      <c r="AN669" s="94"/>
    </row>
    <row r="670" spans="5:40" ht="15.75" customHeight="1">
      <c r="E670" s="9"/>
      <c r="F670" s="9"/>
      <c r="G670" s="44"/>
      <c r="H670" s="9"/>
      <c r="I670" s="194" t="str">
        <f>I635</f>
        <v>م ع/93/336</v>
      </c>
      <c r="J670" s="194"/>
      <c r="K670" s="186" t="s">
        <v>62</v>
      </c>
      <c r="L670" s="186"/>
      <c r="Z670" s="73"/>
      <c r="AA670" s="73"/>
      <c r="AB670" s="73"/>
      <c r="AD670" s="55"/>
      <c r="AE670" s="55"/>
      <c r="AF670" s="56"/>
      <c r="AG670" s="203"/>
      <c r="AH670" s="203"/>
      <c r="AI670" s="203"/>
      <c r="AJ670" s="203"/>
      <c r="AK670" s="203"/>
      <c r="AL670" s="55"/>
      <c r="AM670" s="55"/>
      <c r="AN670" s="94"/>
    </row>
    <row r="671" spans="2:40" ht="15.75" customHeight="1">
      <c r="B671" s="18" t="s">
        <v>77</v>
      </c>
      <c r="E671" s="23"/>
      <c r="F671" s="23"/>
      <c r="G671" s="84"/>
      <c r="H671" s="23"/>
      <c r="I671" s="181" t="str">
        <f>I636</f>
        <v>SLP-3190705022</v>
      </c>
      <c r="J671" s="181"/>
      <c r="K671" s="182" t="s">
        <v>9</v>
      </c>
      <c r="L671" s="182"/>
      <c r="Z671" s="73"/>
      <c r="AA671" s="73"/>
      <c r="AB671" s="73"/>
      <c r="AD671" s="55"/>
      <c r="AE671" s="55"/>
      <c r="AF671" s="56"/>
      <c r="AG671" s="57"/>
      <c r="AH671" s="57"/>
      <c r="AI671" s="58"/>
      <c r="AJ671" s="57"/>
      <c r="AK671" s="209" t="e">
        <f>#REF!</f>
        <v>#REF!</v>
      </c>
      <c r="AL671" s="209"/>
      <c r="AM671" s="201" t="s">
        <v>8</v>
      </c>
      <c r="AN671" s="201"/>
    </row>
    <row r="672" spans="1:40" ht="4.5" customHeight="1">
      <c r="A672" s="19"/>
      <c r="D672" s="18"/>
      <c r="E672" s="18"/>
      <c r="F672" s="18"/>
      <c r="G672" s="18"/>
      <c r="H672" s="18"/>
      <c r="L672" s="18"/>
      <c r="Z672" s="73"/>
      <c r="AA672" s="73"/>
      <c r="AB672" s="73"/>
      <c r="AD672" s="55"/>
      <c r="AE672" s="55"/>
      <c r="AF672" s="56"/>
      <c r="AG672" s="57"/>
      <c r="AH672" s="57"/>
      <c r="AI672" s="58"/>
      <c r="AJ672" s="57"/>
      <c r="AK672" s="204">
        <f>'[2]MT26'!P651</f>
        <v>0</v>
      </c>
      <c r="AL672" s="204"/>
      <c r="AM672" s="201" t="s">
        <v>9</v>
      </c>
      <c r="AN672" s="201"/>
    </row>
    <row r="673" spans="2:40" ht="29.25" customHeight="1">
      <c r="B673" s="86" t="s">
        <v>10</v>
      </c>
      <c r="C673" s="183" t="s">
        <v>11</v>
      </c>
      <c r="D673" s="184"/>
      <c r="E673" s="183" t="s">
        <v>12</v>
      </c>
      <c r="F673" s="184"/>
      <c r="G673" s="87" t="s">
        <v>0</v>
      </c>
      <c r="H673" s="87" t="s">
        <v>1</v>
      </c>
      <c r="I673" s="87" t="s">
        <v>2</v>
      </c>
      <c r="J673" s="87" t="s">
        <v>3</v>
      </c>
      <c r="K673" s="87" t="s">
        <v>4</v>
      </c>
      <c r="L673" s="88" t="s">
        <v>5</v>
      </c>
      <c r="Z673" s="73"/>
      <c r="AA673" s="73"/>
      <c r="AB673" s="73"/>
      <c r="AC673" s="38"/>
      <c r="AD673" s="92" t="s">
        <v>10</v>
      </c>
      <c r="AE673" s="210" t="s">
        <v>11</v>
      </c>
      <c r="AF673" s="211"/>
      <c r="AG673" s="210" t="s">
        <v>12</v>
      </c>
      <c r="AH673" s="211"/>
      <c r="AI673" s="89" t="s">
        <v>0</v>
      </c>
      <c r="AJ673" s="89" t="s">
        <v>1</v>
      </c>
      <c r="AK673" s="89" t="s">
        <v>2</v>
      </c>
      <c r="AL673" s="89" t="s">
        <v>3</v>
      </c>
      <c r="AM673" s="89" t="s">
        <v>4</v>
      </c>
      <c r="AN673" s="94" t="s">
        <v>5</v>
      </c>
    </row>
    <row r="674" spans="2:40" ht="15.75">
      <c r="B674" s="1"/>
      <c r="C674" s="177"/>
      <c r="D674" s="178"/>
      <c r="E674" s="179"/>
      <c r="F674" s="180"/>
      <c r="G674" s="11">
        <f aca="true" t="shared" si="39" ref="G674:I690">IF(AI674=0,"",IF(AI674&gt;0,AI674))</f>
      </c>
      <c r="H674" s="11">
        <f t="shared" si="39"/>
      </c>
      <c r="I674" s="12">
        <f t="shared" si="39"/>
      </c>
      <c r="J674" s="20"/>
      <c r="K674" s="20"/>
      <c r="L674" s="2">
        <f aca="true" t="shared" si="40" ref="L674:L690">IF(AN674=0,"",IF(AN674&gt;0,AN674))</f>
      </c>
      <c r="Z674" s="73"/>
      <c r="AA674" s="73"/>
      <c r="AB674" s="73"/>
      <c r="AD674" s="93"/>
      <c r="AE674" s="212"/>
      <c r="AF674" s="212"/>
      <c r="AG674" s="210"/>
      <c r="AH674" s="210"/>
      <c r="AI674" s="68">
        <f>'[2]2'!AC325</f>
        <v>0</v>
      </c>
      <c r="AJ674" s="69">
        <f>'[2]2'!J325</f>
        <v>0</v>
      </c>
      <c r="AK674" s="174">
        <f>'[2]2'!L325</f>
        <v>0</v>
      </c>
      <c r="AL674" s="174"/>
      <c r="AM674" s="55"/>
      <c r="AN674" s="70">
        <f>'[2]2'!A325</f>
        <v>0</v>
      </c>
    </row>
    <row r="675" spans="1:41" s="19" customFormat="1" ht="15.75">
      <c r="A675" s="18"/>
      <c r="B675" s="1"/>
      <c r="C675" s="177"/>
      <c r="D675" s="178"/>
      <c r="E675" s="179"/>
      <c r="F675" s="180"/>
      <c r="G675" s="11">
        <f t="shared" si="39"/>
      </c>
      <c r="H675" s="11">
        <f t="shared" si="39"/>
      </c>
      <c r="I675" s="12">
        <f t="shared" si="39"/>
      </c>
      <c r="J675" s="20"/>
      <c r="K675" s="20"/>
      <c r="L675" s="2">
        <f t="shared" si="40"/>
      </c>
      <c r="Z675" s="76"/>
      <c r="AA675" s="76"/>
      <c r="AB675" s="76"/>
      <c r="AC675" s="37"/>
      <c r="AD675" s="93"/>
      <c r="AE675" s="212"/>
      <c r="AF675" s="212"/>
      <c r="AG675" s="210"/>
      <c r="AH675" s="210"/>
      <c r="AI675" s="68">
        <f>'[2]2'!AC326</f>
        <v>0</v>
      </c>
      <c r="AJ675" s="69">
        <f>'[2]2'!J326</f>
        <v>0</v>
      </c>
      <c r="AK675" s="174">
        <f>'[2]2'!L326</f>
        <v>0</v>
      </c>
      <c r="AL675" s="174"/>
      <c r="AM675" s="55"/>
      <c r="AN675" s="70">
        <f>'[2]2'!A326</f>
        <v>0</v>
      </c>
      <c r="AO675" s="38"/>
    </row>
    <row r="676" spans="2:40" ht="15.75">
      <c r="B676" s="1"/>
      <c r="C676" s="177"/>
      <c r="D676" s="178"/>
      <c r="E676" s="179"/>
      <c r="F676" s="180"/>
      <c r="G676" s="11">
        <f t="shared" si="39"/>
      </c>
      <c r="H676" s="11">
        <f t="shared" si="39"/>
      </c>
      <c r="I676" s="12">
        <f t="shared" si="39"/>
      </c>
      <c r="J676" s="20"/>
      <c r="K676" s="20"/>
      <c r="L676" s="2">
        <f t="shared" si="40"/>
      </c>
      <c r="Z676" s="73"/>
      <c r="AA676" s="73"/>
      <c r="AB676" s="73"/>
      <c r="AD676" s="93"/>
      <c r="AE676" s="212"/>
      <c r="AF676" s="212"/>
      <c r="AG676" s="210"/>
      <c r="AH676" s="210"/>
      <c r="AI676" s="68">
        <f>'[2]2'!AC327</f>
        <v>0</v>
      </c>
      <c r="AJ676" s="69">
        <f>'[2]2'!J327</f>
        <v>0</v>
      </c>
      <c r="AK676" s="174">
        <f>'[2]2'!L327</f>
        <v>0</v>
      </c>
      <c r="AL676" s="174"/>
      <c r="AM676" s="55"/>
      <c r="AN676" s="70">
        <f>'[2]2'!A327</f>
        <v>0</v>
      </c>
    </row>
    <row r="677" spans="2:40" ht="15.75">
      <c r="B677" s="1"/>
      <c r="C677" s="177"/>
      <c r="D677" s="178"/>
      <c r="E677" s="179"/>
      <c r="F677" s="180"/>
      <c r="G677" s="11">
        <f t="shared" si="39"/>
      </c>
      <c r="H677" s="11">
        <f t="shared" si="39"/>
      </c>
      <c r="I677" s="12">
        <f t="shared" si="39"/>
      </c>
      <c r="J677" s="20"/>
      <c r="K677" s="20"/>
      <c r="L677" s="2">
        <f t="shared" si="40"/>
      </c>
      <c r="Z677" s="73"/>
      <c r="AA677" s="73"/>
      <c r="AB677" s="73"/>
      <c r="AD677" s="93"/>
      <c r="AE677" s="212"/>
      <c r="AF677" s="212"/>
      <c r="AG677" s="210"/>
      <c r="AH677" s="210"/>
      <c r="AI677" s="68">
        <f>'[2]2'!AC328</f>
        <v>0</v>
      </c>
      <c r="AJ677" s="69">
        <f>'[2]2'!J328</f>
        <v>0</v>
      </c>
      <c r="AK677" s="174">
        <f>'[2]2'!L328</f>
        <v>0</v>
      </c>
      <c r="AL677" s="174"/>
      <c r="AM677" s="55"/>
      <c r="AN677" s="70">
        <f>'[2]2'!A328</f>
        <v>0</v>
      </c>
    </row>
    <row r="678" spans="2:40" ht="15.75">
      <c r="B678" s="20"/>
      <c r="C678" s="175"/>
      <c r="D678" s="175"/>
      <c r="E678" s="176"/>
      <c r="F678" s="176"/>
      <c r="G678" s="11">
        <f t="shared" si="39"/>
      </c>
      <c r="H678" s="11">
        <f t="shared" si="39"/>
      </c>
      <c r="I678" s="12">
        <f t="shared" si="39"/>
      </c>
      <c r="J678" s="13"/>
      <c r="K678" s="13"/>
      <c r="L678" s="2">
        <f t="shared" si="40"/>
      </c>
      <c r="Z678" s="73"/>
      <c r="AA678" s="73"/>
      <c r="AB678" s="73"/>
      <c r="AD678" s="93"/>
      <c r="AE678" s="212"/>
      <c r="AF678" s="212"/>
      <c r="AG678" s="210"/>
      <c r="AH678" s="210"/>
      <c r="AI678" s="68">
        <f>'[2]2'!AC329</f>
        <v>0</v>
      </c>
      <c r="AJ678" s="69">
        <f>'[2]2'!J329</f>
        <v>0</v>
      </c>
      <c r="AK678" s="174">
        <f>'[2]2'!L329</f>
        <v>0</v>
      </c>
      <c r="AL678" s="174"/>
      <c r="AM678" s="62"/>
      <c r="AN678" s="70">
        <f>'[2]2'!A329</f>
        <v>0</v>
      </c>
    </row>
    <row r="679" spans="2:40" ht="15.75">
      <c r="B679" s="20"/>
      <c r="C679" s="175"/>
      <c r="D679" s="175"/>
      <c r="E679" s="176"/>
      <c r="F679" s="176"/>
      <c r="G679" s="11">
        <f t="shared" si="39"/>
      </c>
      <c r="H679" s="11">
        <f t="shared" si="39"/>
      </c>
      <c r="I679" s="12">
        <f t="shared" si="39"/>
      </c>
      <c r="J679" s="13"/>
      <c r="K679" s="13"/>
      <c r="L679" s="2">
        <f t="shared" si="40"/>
      </c>
      <c r="Z679" s="73"/>
      <c r="AA679" s="73"/>
      <c r="AB679" s="73"/>
      <c r="AD679" s="55"/>
      <c r="AE679" s="200"/>
      <c r="AF679" s="200"/>
      <c r="AG679" s="205"/>
      <c r="AH679" s="205"/>
      <c r="AI679" s="68">
        <f>'[2]2'!AC330</f>
        <v>0</v>
      </c>
      <c r="AJ679" s="69">
        <f>'[2]2'!J330</f>
        <v>0</v>
      </c>
      <c r="AK679" s="174">
        <f>'[2]2'!L330</f>
        <v>0</v>
      </c>
      <c r="AL679" s="174"/>
      <c r="AM679" s="62"/>
      <c r="AN679" s="70">
        <f>'[2]2'!A330</f>
        <v>0</v>
      </c>
    </row>
    <row r="680" spans="2:40" ht="15.75">
      <c r="B680" s="20"/>
      <c r="C680" s="175"/>
      <c r="D680" s="175"/>
      <c r="E680" s="176"/>
      <c r="F680" s="176"/>
      <c r="G680" s="11">
        <f t="shared" si="39"/>
      </c>
      <c r="H680" s="11">
        <f t="shared" si="39"/>
      </c>
      <c r="I680" s="12">
        <f t="shared" si="39"/>
      </c>
      <c r="J680" s="13"/>
      <c r="K680" s="13"/>
      <c r="L680" s="2">
        <f t="shared" si="40"/>
      </c>
      <c r="Z680" s="73"/>
      <c r="AA680" s="73"/>
      <c r="AB680" s="73"/>
      <c r="AD680" s="55"/>
      <c r="AE680" s="200"/>
      <c r="AF680" s="200"/>
      <c r="AG680" s="205"/>
      <c r="AH680" s="205"/>
      <c r="AI680" s="68">
        <f>'[2]2'!AC331</f>
        <v>0</v>
      </c>
      <c r="AJ680" s="69">
        <f>'[2]2'!J331</f>
        <v>0</v>
      </c>
      <c r="AK680" s="174">
        <f>'[2]2'!L331</f>
        <v>0</v>
      </c>
      <c r="AL680" s="174"/>
      <c r="AM680" s="62"/>
      <c r="AN680" s="70">
        <f>'[2]2'!A331</f>
        <v>0</v>
      </c>
    </row>
    <row r="681" spans="2:40" ht="15.75">
      <c r="B681" s="20"/>
      <c r="C681" s="175"/>
      <c r="D681" s="175"/>
      <c r="E681" s="176"/>
      <c r="F681" s="176"/>
      <c r="G681" s="11">
        <f t="shared" si="39"/>
      </c>
      <c r="H681" s="11">
        <f t="shared" si="39"/>
      </c>
      <c r="I681" s="12">
        <f t="shared" si="39"/>
      </c>
      <c r="J681" s="13"/>
      <c r="K681" s="13"/>
      <c r="L681" s="2">
        <f t="shared" si="40"/>
      </c>
      <c r="Z681" s="73"/>
      <c r="AA681" s="73"/>
      <c r="AB681" s="73"/>
      <c r="AD681" s="55"/>
      <c r="AE681" s="200"/>
      <c r="AF681" s="200"/>
      <c r="AG681" s="205"/>
      <c r="AH681" s="205"/>
      <c r="AI681" s="68">
        <f>'[2]2'!AC332</f>
        <v>0</v>
      </c>
      <c r="AJ681" s="69">
        <f>'[2]2'!J332</f>
        <v>0</v>
      </c>
      <c r="AK681" s="174">
        <f>'[2]2'!L332</f>
        <v>0</v>
      </c>
      <c r="AL681" s="174"/>
      <c r="AM681" s="62"/>
      <c r="AN681" s="70">
        <f>'[2]2'!A332</f>
        <v>0</v>
      </c>
    </row>
    <row r="682" spans="2:40" ht="15.75">
      <c r="B682" s="20"/>
      <c r="C682" s="175"/>
      <c r="D682" s="175"/>
      <c r="E682" s="176"/>
      <c r="F682" s="176"/>
      <c r="G682" s="11">
        <f t="shared" si="39"/>
      </c>
      <c r="H682" s="11">
        <f t="shared" si="39"/>
      </c>
      <c r="I682" s="12">
        <f t="shared" si="39"/>
      </c>
      <c r="J682" s="20"/>
      <c r="K682" s="20"/>
      <c r="L682" s="2">
        <f t="shared" si="40"/>
      </c>
      <c r="Z682" s="73"/>
      <c r="AA682" s="73"/>
      <c r="AB682" s="73"/>
      <c r="AD682" s="55"/>
      <c r="AE682" s="200"/>
      <c r="AF682" s="200"/>
      <c r="AG682" s="205"/>
      <c r="AH682" s="205"/>
      <c r="AI682" s="68">
        <f>'[2]2'!AC333</f>
        <v>0</v>
      </c>
      <c r="AJ682" s="69">
        <f>'[2]2'!J333</f>
        <v>0</v>
      </c>
      <c r="AK682" s="174">
        <f>'[2]2'!L333</f>
        <v>0</v>
      </c>
      <c r="AL682" s="174"/>
      <c r="AM682" s="62"/>
      <c r="AN682" s="70">
        <f>'[2]2'!A333</f>
        <v>0</v>
      </c>
    </row>
    <row r="683" spans="2:40" ht="15.75">
      <c r="B683" s="20"/>
      <c r="C683" s="175"/>
      <c r="D683" s="175"/>
      <c r="E683" s="176"/>
      <c r="F683" s="176"/>
      <c r="G683" s="11">
        <f t="shared" si="39"/>
      </c>
      <c r="H683" s="11">
        <f t="shared" si="39"/>
      </c>
      <c r="I683" s="12">
        <f t="shared" si="39"/>
      </c>
      <c r="J683" s="20"/>
      <c r="K683" s="20"/>
      <c r="L683" s="2">
        <f t="shared" si="40"/>
      </c>
      <c r="Z683" s="73"/>
      <c r="AA683" s="73"/>
      <c r="AB683" s="73"/>
      <c r="AD683" s="55"/>
      <c r="AE683" s="200"/>
      <c r="AF683" s="200"/>
      <c r="AG683" s="205"/>
      <c r="AH683" s="205"/>
      <c r="AI683" s="68">
        <f>'[2]2'!AC334</f>
        <v>0</v>
      </c>
      <c r="AJ683" s="69">
        <f>'[2]2'!J334</f>
        <v>0</v>
      </c>
      <c r="AK683" s="174">
        <f>'[2]2'!L334</f>
        <v>0</v>
      </c>
      <c r="AL683" s="174"/>
      <c r="AM683" s="55"/>
      <c r="AN683" s="70">
        <f>'[2]2'!A334</f>
        <v>0</v>
      </c>
    </row>
    <row r="684" spans="2:40" ht="15.75">
      <c r="B684" s="20"/>
      <c r="C684" s="175"/>
      <c r="D684" s="175"/>
      <c r="E684" s="176"/>
      <c r="F684" s="176"/>
      <c r="G684" s="11">
        <f t="shared" si="39"/>
      </c>
      <c r="H684" s="11">
        <f t="shared" si="39"/>
      </c>
      <c r="I684" s="12">
        <f t="shared" si="39"/>
      </c>
      <c r="J684" s="20"/>
      <c r="K684" s="20"/>
      <c r="L684" s="2">
        <f t="shared" si="40"/>
      </c>
      <c r="Z684" s="73"/>
      <c r="AA684" s="73"/>
      <c r="AB684" s="73"/>
      <c r="AD684" s="55"/>
      <c r="AE684" s="200"/>
      <c r="AF684" s="200"/>
      <c r="AG684" s="205"/>
      <c r="AH684" s="205"/>
      <c r="AI684" s="68">
        <f>'[2]2'!AC335</f>
        <v>0</v>
      </c>
      <c r="AJ684" s="69">
        <f>'[2]2'!J335</f>
        <v>0</v>
      </c>
      <c r="AK684" s="174">
        <f>'[2]2'!L335</f>
        <v>0</v>
      </c>
      <c r="AL684" s="174"/>
      <c r="AM684" s="55"/>
      <c r="AN684" s="70">
        <f>'[2]2'!A335</f>
        <v>0</v>
      </c>
    </row>
    <row r="685" spans="2:40" ht="15.75">
      <c r="B685" s="20"/>
      <c r="C685" s="175"/>
      <c r="D685" s="175"/>
      <c r="E685" s="176"/>
      <c r="F685" s="176"/>
      <c r="G685" s="11">
        <f t="shared" si="39"/>
      </c>
      <c r="H685" s="11">
        <f t="shared" si="39"/>
      </c>
      <c r="I685" s="12">
        <f t="shared" si="39"/>
      </c>
      <c r="J685" s="20"/>
      <c r="K685" s="20"/>
      <c r="L685" s="2">
        <f t="shared" si="40"/>
      </c>
      <c r="Z685" s="73"/>
      <c r="AA685" s="73"/>
      <c r="AB685" s="73"/>
      <c r="AD685" s="55"/>
      <c r="AE685" s="200"/>
      <c r="AF685" s="200"/>
      <c r="AG685" s="205"/>
      <c r="AH685" s="205"/>
      <c r="AI685" s="68">
        <f>'[2]2'!AC336</f>
        <v>0</v>
      </c>
      <c r="AJ685" s="69">
        <f>'[2]2'!J336</f>
        <v>0</v>
      </c>
      <c r="AK685" s="174">
        <f>'[2]2'!L336</f>
        <v>0</v>
      </c>
      <c r="AL685" s="174"/>
      <c r="AM685" s="55"/>
      <c r="AN685" s="70">
        <f>'[2]2'!A336</f>
        <v>0</v>
      </c>
    </row>
    <row r="686" spans="2:40" ht="15.75">
      <c r="B686" s="20"/>
      <c r="C686" s="175"/>
      <c r="D686" s="175"/>
      <c r="E686" s="176"/>
      <c r="F686" s="176"/>
      <c r="G686" s="11">
        <f t="shared" si="39"/>
      </c>
      <c r="H686" s="11">
        <f t="shared" si="39"/>
      </c>
      <c r="I686" s="12">
        <f t="shared" si="39"/>
      </c>
      <c r="J686" s="20"/>
      <c r="K686" s="20"/>
      <c r="L686" s="2">
        <f t="shared" si="40"/>
      </c>
      <c r="Z686" s="73"/>
      <c r="AA686" s="73"/>
      <c r="AB686" s="73"/>
      <c r="AD686" s="55"/>
      <c r="AE686" s="200"/>
      <c r="AF686" s="200"/>
      <c r="AG686" s="205"/>
      <c r="AH686" s="205"/>
      <c r="AI686" s="68">
        <f>'[2]2'!AC337</f>
        <v>0</v>
      </c>
      <c r="AJ686" s="69">
        <f>'[2]2'!J337</f>
        <v>0</v>
      </c>
      <c r="AK686" s="174">
        <f>'[2]2'!L337</f>
        <v>0</v>
      </c>
      <c r="AL686" s="174"/>
      <c r="AM686" s="55"/>
      <c r="AN686" s="70">
        <f>'[2]2'!A337</f>
        <v>0</v>
      </c>
    </row>
    <row r="687" spans="2:40" ht="15.75">
      <c r="B687" s="20"/>
      <c r="C687" s="175"/>
      <c r="D687" s="175"/>
      <c r="E687" s="176"/>
      <c r="F687" s="176"/>
      <c r="G687" s="11">
        <f t="shared" si="39"/>
      </c>
      <c r="H687" s="11">
        <f t="shared" si="39"/>
      </c>
      <c r="I687" s="12">
        <f t="shared" si="39"/>
      </c>
      <c r="J687" s="20"/>
      <c r="K687" s="20"/>
      <c r="L687" s="2">
        <f t="shared" si="40"/>
      </c>
      <c r="Z687" s="73"/>
      <c r="AA687" s="73"/>
      <c r="AB687" s="73"/>
      <c r="AD687" s="55"/>
      <c r="AE687" s="200"/>
      <c r="AF687" s="200"/>
      <c r="AG687" s="205"/>
      <c r="AH687" s="205"/>
      <c r="AI687" s="68">
        <f>'[2]2'!AC338</f>
        <v>0</v>
      </c>
      <c r="AJ687" s="69">
        <f>'[2]2'!J338</f>
        <v>0</v>
      </c>
      <c r="AK687" s="174">
        <f>'[2]2'!L338</f>
        <v>0</v>
      </c>
      <c r="AL687" s="174"/>
      <c r="AM687" s="55"/>
      <c r="AN687" s="70">
        <f>'[2]2'!A338</f>
        <v>0</v>
      </c>
    </row>
    <row r="688" spans="2:40" ht="15.75">
      <c r="B688" s="20"/>
      <c r="C688" s="175"/>
      <c r="D688" s="175"/>
      <c r="E688" s="176"/>
      <c r="F688" s="176"/>
      <c r="G688" s="11">
        <f t="shared" si="39"/>
      </c>
      <c r="H688" s="11">
        <f t="shared" si="39"/>
      </c>
      <c r="I688" s="12">
        <f t="shared" si="39"/>
      </c>
      <c r="J688" s="20"/>
      <c r="K688" s="20"/>
      <c r="L688" s="2">
        <f t="shared" si="40"/>
      </c>
      <c r="Z688" s="73"/>
      <c r="AA688" s="73"/>
      <c r="AB688" s="73"/>
      <c r="AD688" s="55"/>
      <c r="AE688" s="200"/>
      <c r="AF688" s="200"/>
      <c r="AG688" s="205"/>
      <c r="AH688" s="205"/>
      <c r="AI688" s="68">
        <f>'[2]2'!AC339</f>
        <v>0</v>
      </c>
      <c r="AJ688" s="69">
        <f>'[2]2'!J339</f>
        <v>0</v>
      </c>
      <c r="AK688" s="174">
        <f>'[2]2'!L339</f>
        <v>0</v>
      </c>
      <c r="AL688" s="174"/>
      <c r="AM688" s="55"/>
      <c r="AN688" s="70">
        <f>'[2]2'!A339</f>
        <v>0</v>
      </c>
    </row>
    <row r="689" spans="2:40" ht="15.75">
      <c r="B689" s="20"/>
      <c r="C689" s="175"/>
      <c r="D689" s="175"/>
      <c r="E689" s="176"/>
      <c r="F689" s="176"/>
      <c r="G689" s="11">
        <f t="shared" si="39"/>
      </c>
      <c r="H689" s="11">
        <f t="shared" si="39"/>
      </c>
      <c r="I689" s="12">
        <f t="shared" si="39"/>
      </c>
      <c r="J689" s="20"/>
      <c r="K689" s="20"/>
      <c r="L689" s="2">
        <f t="shared" si="40"/>
      </c>
      <c r="Z689" s="73"/>
      <c r="AA689" s="73"/>
      <c r="AB689" s="73"/>
      <c r="AD689" s="55"/>
      <c r="AE689" s="200"/>
      <c r="AF689" s="200"/>
      <c r="AG689" s="205"/>
      <c r="AH689" s="205"/>
      <c r="AI689" s="68">
        <f>'[2]2'!AC340</f>
        <v>0</v>
      </c>
      <c r="AJ689" s="69">
        <f>'[2]2'!J340</f>
        <v>0</v>
      </c>
      <c r="AK689" s="174">
        <f>'[2]2'!L340</f>
        <v>0</v>
      </c>
      <c r="AL689" s="174"/>
      <c r="AM689" s="55"/>
      <c r="AN689" s="70">
        <f>'[2]2'!A340</f>
        <v>0</v>
      </c>
    </row>
    <row r="690" spans="2:40" ht="15.75">
      <c r="B690" s="20"/>
      <c r="C690" s="175"/>
      <c r="D690" s="195"/>
      <c r="E690" s="176"/>
      <c r="F690" s="196"/>
      <c r="G690" s="11">
        <f t="shared" si="39"/>
      </c>
      <c r="H690" s="11">
        <f t="shared" si="39"/>
      </c>
      <c r="I690" s="12">
        <f t="shared" si="39"/>
      </c>
      <c r="J690" s="20"/>
      <c r="K690" s="20"/>
      <c r="L690" s="2">
        <f t="shared" si="40"/>
      </c>
      <c r="Z690" s="73"/>
      <c r="AA690" s="73"/>
      <c r="AB690" s="73"/>
      <c r="AD690" s="55"/>
      <c r="AE690" s="200"/>
      <c r="AF690" s="200"/>
      <c r="AG690" s="205"/>
      <c r="AH690" s="205"/>
      <c r="AI690" s="68">
        <f>'[2]2'!AC341</f>
        <v>0</v>
      </c>
      <c r="AJ690" s="69">
        <f>'[2]2'!J341</f>
        <v>0</v>
      </c>
      <c r="AK690" s="174">
        <f>'[2]2'!L341</f>
        <v>0</v>
      </c>
      <c r="AL690" s="174"/>
      <c r="AM690" s="55"/>
      <c r="AN690" s="70">
        <f>'[2]2'!A341</f>
        <v>0</v>
      </c>
    </row>
    <row r="691" spans="2:40" ht="15.75" customHeight="1">
      <c r="B691" s="175"/>
      <c r="C691" s="197"/>
      <c r="D691" s="187" t="s">
        <v>6</v>
      </c>
      <c r="E691" s="188"/>
      <c r="F691" s="187" t="s">
        <v>13</v>
      </c>
      <c r="G691" s="189"/>
      <c r="H691" s="176"/>
      <c r="I691" s="175"/>
      <c r="J691" s="175"/>
      <c r="K691" s="175"/>
      <c r="L691" s="198"/>
      <c r="Z691" s="73"/>
      <c r="AA691" s="73"/>
      <c r="AB691" s="73"/>
      <c r="AD691" s="200"/>
      <c r="AE691" s="200"/>
      <c r="AF691" s="207" t="s">
        <v>6</v>
      </c>
      <c r="AG691" s="208"/>
      <c r="AH691" s="207" t="s">
        <v>13</v>
      </c>
      <c r="AI691" s="208"/>
      <c r="AJ691" s="205"/>
      <c r="AK691" s="200"/>
      <c r="AL691" s="200"/>
      <c r="AM691" s="200"/>
      <c r="AN691" s="202"/>
    </row>
    <row r="692" spans="2:40" ht="15.75">
      <c r="B692" s="175"/>
      <c r="C692" s="175"/>
      <c r="D692" s="189"/>
      <c r="E692" s="189"/>
      <c r="F692" s="189"/>
      <c r="G692" s="189"/>
      <c r="H692" s="176"/>
      <c r="I692" s="175"/>
      <c r="J692" s="175"/>
      <c r="K692" s="175"/>
      <c r="L692" s="198"/>
      <c r="Z692" s="73"/>
      <c r="AA692" s="73"/>
      <c r="AB692" s="73"/>
      <c r="AD692" s="200"/>
      <c r="AE692" s="200"/>
      <c r="AF692" s="208"/>
      <c r="AG692" s="208"/>
      <c r="AH692" s="208"/>
      <c r="AI692" s="208"/>
      <c r="AJ692" s="205"/>
      <c r="AK692" s="200"/>
      <c r="AL692" s="200"/>
      <c r="AM692" s="200"/>
      <c r="AN692" s="202"/>
    </row>
    <row r="693" spans="2:40" ht="15.75" customHeight="1">
      <c r="B693" s="175"/>
      <c r="C693" s="175"/>
      <c r="D693" s="187" t="s">
        <v>6</v>
      </c>
      <c r="E693" s="188"/>
      <c r="F693" s="187" t="s">
        <v>14</v>
      </c>
      <c r="G693" s="189"/>
      <c r="H693" s="176"/>
      <c r="I693" s="175"/>
      <c r="J693" s="175"/>
      <c r="K693" s="175"/>
      <c r="L693" s="198"/>
      <c r="Z693" s="73"/>
      <c r="AA693" s="73"/>
      <c r="AB693" s="73"/>
      <c r="AD693" s="200"/>
      <c r="AE693" s="200"/>
      <c r="AF693" s="207" t="s">
        <v>6</v>
      </c>
      <c r="AG693" s="208"/>
      <c r="AH693" s="207" t="s">
        <v>14</v>
      </c>
      <c r="AI693" s="208"/>
      <c r="AJ693" s="205"/>
      <c r="AK693" s="200"/>
      <c r="AL693" s="200"/>
      <c r="AM693" s="200"/>
      <c r="AN693" s="202"/>
    </row>
    <row r="694" spans="2:40" ht="15.75">
      <c r="B694" s="175"/>
      <c r="C694" s="175"/>
      <c r="D694" s="189"/>
      <c r="E694" s="189"/>
      <c r="F694" s="189"/>
      <c r="G694" s="189"/>
      <c r="H694" s="176"/>
      <c r="I694" s="175"/>
      <c r="J694" s="175"/>
      <c r="K694" s="175"/>
      <c r="L694" s="198"/>
      <c r="Z694" s="73"/>
      <c r="AA694" s="73"/>
      <c r="AB694" s="73"/>
      <c r="AD694" s="200"/>
      <c r="AE694" s="200"/>
      <c r="AF694" s="208"/>
      <c r="AG694" s="208"/>
      <c r="AH694" s="208"/>
      <c r="AI694" s="208"/>
      <c r="AJ694" s="205"/>
      <c r="AK694" s="200"/>
      <c r="AL694" s="200"/>
      <c r="AM694" s="200"/>
      <c r="AN694" s="202"/>
    </row>
    <row r="695" spans="2:40" ht="15.75" customHeight="1">
      <c r="B695" s="175"/>
      <c r="C695" s="175"/>
      <c r="D695" s="187" t="s">
        <v>6</v>
      </c>
      <c r="E695" s="188"/>
      <c r="F695" s="187" t="s">
        <v>15</v>
      </c>
      <c r="G695" s="189"/>
      <c r="H695" s="190"/>
      <c r="I695" s="185" t="s">
        <v>16</v>
      </c>
      <c r="J695" s="185"/>
      <c r="K695" s="185"/>
      <c r="L695" s="185"/>
      <c r="Z695" s="73"/>
      <c r="AA695" s="73"/>
      <c r="AB695" s="73"/>
      <c r="AD695" s="200"/>
      <c r="AE695" s="200"/>
      <c r="AF695" s="207" t="s">
        <v>6</v>
      </c>
      <c r="AG695" s="208"/>
      <c r="AH695" s="207" t="s">
        <v>15</v>
      </c>
      <c r="AI695" s="208"/>
      <c r="AJ695" s="205"/>
      <c r="AK695" s="206" t="s">
        <v>16</v>
      </c>
      <c r="AL695" s="206"/>
      <c r="AM695" s="206"/>
      <c r="AN695" s="206"/>
    </row>
    <row r="696" spans="2:40" ht="15.75">
      <c r="B696" s="175"/>
      <c r="C696" s="175"/>
      <c r="D696" s="189"/>
      <c r="E696" s="189"/>
      <c r="F696" s="189"/>
      <c r="G696" s="189"/>
      <c r="H696" s="190"/>
      <c r="I696" s="185"/>
      <c r="J696" s="185"/>
      <c r="K696" s="185"/>
      <c r="L696" s="185"/>
      <c r="Z696" s="73"/>
      <c r="AA696" s="73"/>
      <c r="AB696" s="73"/>
      <c r="AD696" s="200"/>
      <c r="AE696" s="200"/>
      <c r="AF696" s="208"/>
      <c r="AG696" s="208"/>
      <c r="AH696" s="208"/>
      <c r="AI696" s="208"/>
      <c r="AJ696" s="205"/>
      <c r="AK696" s="206"/>
      <c r="AL696" s="206"/>
      <c r="AM696" s="206"/>
      <c r="AN696" s="206"/>
    </row>
    <row r="697" spans="2:40" ht="15.75" customHeight="1">
      <c r="B697" s="175"/>
      <c r="C697" s="175"/>
      <c r="D697" s="187" t="s">
        <v>6</v>
      </c>
      <c r="E697" s="188"/>
      <c r="F697" s="187" t="s">
        <v>17</v>
      </c>
      <c r="G697" s="189"/>
      <c r="H697" s="190"/>
      <c r="I697" s="185"/>
      <c r="J697" s="185"/>
      <c r="K697" s="185"/>
      <c r="L697" s="185"/>
      <c r="Z697" s="73"/>
      <c r="AA697" s="73"/>
      <c r="AB697" s="73"/>
      <c r="AD697" s="200"/>
      <c r="AE697" s="200"/>
      <c r="AF697" s="207" t="s">
        <v>6</v>
      </c>
      <c r="AG697" s="208"/>
      <c r="AH697" s="207" t="s">
        <v>17</v>
      </c>
      <c r="AI697" s="208"/>
      <c r="AJ697" s="205"/>
      <c r="AK697" s="206"/>
      <c r="AL697" s="206"/>
      <c r="AM697" s="206"/>
      <c r="AN697" s="206"/>
    </row>
    <row r="698" spans="2:40" ht="15.75">
      <c r="B698" s="175"/>
      <c r="C698" s="175"/>
      <c r="D698" s="189"/>
      <c r="E698" s="189"/>
      <c r="F698" s="189"/>
      <c r="G698" s="189"/>
      <c r="H698" s="190"/>
      <c r="I698" s="185"/>
      <c r="J698" s="185"/>
      <c r="K698" s="185"/>
      <c r="L698" s="185"/>
      <c r="Z698" s="73"/>
      <c r="AA698" s="73"/>
      <c r="AB698" s="73"/>
      <c r="AD698" s="200"/>
      <c r="AE698" s="200"/>
      <c r="AF698" s="208"/>
      <c r="AG698" s="208"/>
      <c r="AH698" s="208"/>
      <c r="AI698" s="208"/>
      <c r="AJ698" s="205"/>
      <c r="AK698" s="206"/>
      <c r="AL698" s="206"/>
      <c r="AM698" s="206"/>
      <c r="AN698" s="206"/>
    </row>
    <row r="699" spans="2:40" ht="15.75">
      <c r="B699" s="185" t="s">
        <v>18</v>
      </c>
      <c r="C699" s="185"/>
      <c r="D699" s="185"/>
      <c r="E699" s="185"/>
      <c r="F699" s="185"/>
      <c r="G699" s="185"/>
      <c r="H699" s="185"/>
      <c r="I699" s="185"/>
      <c r="J699" s="185"/>
      <c r="K699" s="185"/>
      <c r="L699" s="185"/>
      <c r="Z699" s="73"/>
      <c r="AA699" s="73"/>
      <c r="AB699" s="73"/>
      <c r="AD699" s="206" t="s">
        <v>18</v>
      </c>
      <c r="AE699" s="206"/>
      <c r="AF699" s="206"/>
      <c r="AG699" s="206"/>
      <c r="AH699" s="206"/>
      <c r="AI699" s="206"/>
      <c r="AJ699" s="206"/>
      <c r="AK699" s="206"/>
      <c r="AL699" s="206"/>
      <c r="AM699" s="206"/>
      <c r="AN699" s="206"/>
    </row>
    <row r="700" spans="2:40" ht="36.75" customHeight="1">
      <c r="B700" s="185"/>
      <c r="C700" s="185"/>
      <c r="D700" s="185"/>
      <c r="E700" s="185"/>
      <c r="F700" s="185"/>
      <c r="G700" s="185"/>
      <c r="H700" s="185"/>
      <c r="I700" s="185"/>
      <c r="J700" s="185"/>
      <c r="K700" s="185"/>
      <c r="L700" s="185"/>
      <c r="Z700" s="73"/>
      <c r="AA700" s="73"/>
      <c r="AB700" s="73"/>
      <c r="AD700" s="55"/>
      <c r="AE700" s="55"/>
      <c r="AF700" s="56"/>
      <c r="AG700" s="56"/>
      <c r="AH700" s="56"/>
      <c r="AI700" s="63"/>
      <c r="AJ700" s="56"/>
      <c r="AK700" s="55"/>
      <c r="AL700" s="55"/>
      <c r="AM700" s="55"/>
      <c r="AN700" s="94"/>
    </row>
    <row r="701" spans="2:40" ht="4.5" customHeight="1">
      <c r="B701" s="21"/>
      <c r="C701" s="21"/>
      <c r="D701" s="21"/>
      <c r="E701" s="21"/>
      <c r="F701" s="21"/>
      <c r="G701" s="21"/>
      <c r="H701" s="21"/>
      <c r="I701" s="21"/>
      <c r="J701" s="21"/>
      <c r="K701" s="21"/>
      <c r="L701" s="21"/>
      <c r="Z701" s="73"/>
      <c r="AA701" s="73"/>
      <c r="AB701" s="73"/>
      <c r="AD701" s="55"/>
      <c r="AE701" s="55"/>
      <c r="AF701" s="56"/>
      <c r="AG701" s="56"/>
      <c r="AH701" s="56"/>
      <c r="AI701" s="63"/>
      <c r="AJ701" s="56"/>
      <c r="AK701" s="55"/>
      <c r="AL701" s="55"/>
      <c r="AM701" s="55"/>
      <c r="AN701" s="94"/>
    </row>
    <row r="702" spans="5:40" ht="21" customHeight="1">
      <c r="E702" s="191" t="s">
        <v>82</v>
      </c>
      <c r="F702" s="191"/>
      <c r="G702" s="191"/>
      <c r="H702" s="191"/>
      <c r="I702" s="191"/>
      <c r="Z702" s="73"/>
      <c r="AA702" s="73"/>
      <c r="AB702" s="73"/>
      <c r="AD702" s="55"/>
      <c r="AE702" s="55"/>
      <c r="AF702" s="56"/>
      <c r="AG702" s="64"/>
      <c r="AH702" s="65"/>
      <c r="AI702" s="66"/>
      <c r="AJ702" s="65"/>
      <c r="AK702" s="67"/>
      <c r="AL702" s="55"/>
      <c r="AM702" s="55"/>
      <c r="AN702" s="94"/>
    </row>
    <row r="703" spans="5:40" ht="15.75" customHeight="1">
      <c r="E703" s="191"/>
      <c r="F703" s="191"/>
      <c r="G703" s="191"/>
      <c r="H703" s="191"/>
      <c r="I703" s="191"/>
      <c r="Z703" s="73"/>
      <c r="AA703" s="73"/>
      <c r="AB703" s="73"/>
      <c r="AD703" s="55"/>
      <c r="AE703" s="55"/>
      <c r="AF703" s="56"/>
      <c r="AG703" s="203" t="s">
        <v>7</v>
      </c>
      <c r="AH703" s="203"/>
      <c r="AI703" s="203"/>
      <c r="AJ703" s="203"/>
      <c r="AK703" s="203"/>
      <c r="AL703" s="55"/>
      <c r="AM703" s="55"/>
      <c r="AN703" s="94"/>
    </row>
    <row r="704" spans="5:40" ht="15.75" customHeight="1">
      <c r="E704" s="191"/>
      <c r="F704" s="191"/>
      <c r="G704" s="191"/>
      <c r="H704" s="191"/>
      <c r="I704" s="191"/>
      <c r="Z704" s="73"/>
      <c r="AA704" s="73"/>
      <c r="AB704" s="73"/>
      <c r="AD704" s="55"/>
      <c r="AE704" s="55"/>
      <c r="AF704" s="56"/>
      <c r="AG704" s="203"/>
      <c r="AH704" s="203"/>
      <c r="AI704" s="203"/>
      <c r="AJ704" s="203"/>
      <c r="AK704" s="203"/>
      <c r="AL704" s="55"/>
      <c r="AM704" s="55"/>
      <c r="AN704" s="94"/>
    </row>
    <row r="705" spans="5:40" ht="15.75" customHeight="1">
      <c r="E705" s="9"/>
      <c r="F705" s="9"/>
      <c r="G705" s="44"/>
      <c r="H705" s="9"/>
      <c r="I705" s="194" t="str">
        <f>I670</f>
        <v>م ع/93/336</v>
      </c>
      <c r="J705" s="194"/>
      <c r="K705" s="186" t="s">
        <v>62</v>
      </c>
      <c r="L705" s="186"/>
      <c r="Z705" s="73"/>
      <c r="AA705" s="73"/>
      <c r="AB705" s="73"/>
      <c r="AD705" s="55"/>
      <c r="AE705" s="55"/>
      <c r="AF705" s="56"/>
      <c r="AG705" s="203"/>
      <c r="AH705" s="203"/>
      <c r="AI705" s="203"/>
      <c r="AJ705" s="203"/>
      <c r="AK705" s="203"/>
      <c r="AL705" s="55"/>
      <c r="AM705" s="55"/>
      <c r="AN705" s="94"/>
    </row>
    <row r="706" spans="2:40" ht="15.75" customHeight="1">
      <c r="B706" s="18" t="s">
        <v>78</v>
      </c>
      <c r="E706" s="23"/>
      <c r="F706" s="23"/>
      <c r="G706" s="84"/>
      <c r="H706" s="23"/>
      <c r="I706" s="181" t="str">
        <f>I671</f>
        <v>SLP-3190705022</v>
      </c>
      <c r="J706" s="181"/>
      <c r="K706" s="182" t="s">
        <v>9</v>
      </c>
      <c r="L706" s="182"/>
      <c r="Z706" s="73"/>
      <c r="AA706" s="73"/>
      <c r="AB706" s="73"/>
      <c r="AD706" s="55"/>
      <c r="AE706" s="55"/>
      <c r="AF706" s="56"/>
      <c r="AG706" s="57"/>
      <c r="AH706" s="57"/>
      <c r="AI706" s="58"/>
      <c r="AJ706" s="57"/>
      <c r="AK706" s="209" t="e">
        <f>#REF!</f>
        <v>#REF!</v>
      </c>
      <c r="AL706" s="209"/>
      <c r="AM706" s="201" t="s">
        <v>8</v>
      </c>
      <c r="AN706" s="201"/>
    </row>
    <row r="707" spans="1:40" ht="10.5" customHeight="1">
      <c r="A707" s="19"/>
      <c r="D707" s="18"/>
      <c r="E707" s="18"/>
      <c r="F707" s="18"/>
      <c r="G707" s="18"/>
      <c r="H707" s="18"/>
      <c r="L707" s="18"/>
      <c r="Z707" s="73"/>
      <c r="AA707" s="73"/>
      <c r="AB707" s="73"/>
      <c r="AD707" s="55"/>
      <c r="AE707" s="55"/>
      <c r="AF707" s="56"/>
      <c r="AG707" s="57"/>
      <c r="AH707" s="57"/>
      <c r="AI707" s="58"/>
      <c r="AJ707" s="57"/>
      <c r="AK707" s="204">
        <f>'[2]MT26'!P685</f>
        <v>0</v>
      </c>
      <c r="AL707" s="204"/>
      <c r="AM707" s="201" t="s">
        <v>9</v>
      </c>
      <c r="AN707" s="201"/>
    </row>
    <row r="708" spans="2:40" ht="30.75" customHeight="1">
      <c r="B708" s="86" t="s">
        <v>10</v>
      </c>
      <c r="C708" s="183" t="s">
        <v>11</v>
      </c>
      <c r="D708" s="184"/>
      <c r="E708" s="183" t="s">
        <v>12</v>
      </c>
      <c r="F708" s="184"/>
      <c r="G708" s="87" t="s">
        <v>0</v>
      </c>
      <c r="H708" s="87" t="s">
        <v>1</v>
      </c>
      <c r="I708" s="87" t="s">
        <v>2</v>
      </c>
      <c r="J708" s="87" t="s">
        <v>3</v>
      </c>
      <c r="K708" s="87" t="s">
        <v>4</v>
      </c>
      <c r="L708" s="88" t="s">
        <v>5</v>
      </c>
      <c r="Z708" s="73"/>
      <c r="AA708" s="73"/>
      <c r="AB708" s="73"/>
      <c r="AC708" s="38"/>
      <c r="AD708" s="92" t="s">
        <v>10</v>
      </c>
      <c r="AE708" s="210" t="s">
        <v>11</v>
      </c>
      <c r="AF708" s="211"/>
      <c r="AG708" s="210" t="s">
        <v>12</v>
      </c>
      <c r="AH708" s="211"/>
      <c r="AI708" s="89" t="s">
        <v>0</v>
      </c>
      <c r="AJ708" s="89" t="s">
        <v>1</v>
      </c>
      <c r="AK708" s="89" t="s">
        <v>2</v>
      </c>
      <c r="AL708" s="89" t="s">
        <v>3</v>
      </c>
      <c r="AM708" s="89" t="s">
        <v>4</v>
      </c>
      <c r="AN708" s="94" t="s">
        <v>5</v>
      </c>
    </row>
    <row r="709" spans="2:40" ht="15.75">
      <c r="B709" s="1"/>
      <c r="C709" s="177"/>
      <c r="D709" s="178"/>
      <c r="E709" s="179"/>
      <c r="F709" s="180"/>
      <c r="G709" s="11">
        <f aca="true" t="shared" si="41" ref="G709:I725">IF(AI709=0,"",IF(AI709&gt;0,AI709))</f>
      </c>
      <c r="H709" s="11">
        <f t="shared" si="41"/>
      </c>
      <c r="I709" s="12">
        <f t="shared" si="41"/>
      </c>
      <c r="J709" s="20"/>
      <c r="K709" s="20"/>
      <c r="L709" s="2">
        <f aca="true" t="shared" si="42" ref="L709:L725">IF(AN709=0,"",IF(AN709&gt;0,AN709))</f>
      </c>
      <c r="Z709" s="73"/>
      <c r="AA709" s="73"/>
      <c r="AB709" s="73"/>
      <c r="AD709" s="93"/>
      <c r="AE709" s="212"/>
      <c r="AF709" s="212"/>
      <c r="AG709" s="210"/>
      <c r="AH709" s="210"/>
      <c r="AI709" s="68">
        <f>'[2]2'!AC342</f>
        <v>0</v>
      </c>
      <c r="AJ709" s="69">
        <f>'[2]2'!J342</f>
        <v>0</v>
      </c>
      <c r="AK709" s="174">
        <f>'[2]2'!L342</f>
        <v>0</v>
      </c>
      <c r="AL709" s="174"/>
      <c r="AM709" s="55"/>
      <c r="AN709" s="70">
        <f>'[2]2'!A342</f>
        <v>0</v>
      </c>
    </row>
    <row r="710" spans="1:41" s="19" customFormat="1" ht="15.75">
      <c r="A710" s="18"/>
      <c r="B710" s="1"/>
      <c r="C710" s="177"/>
      <c r="D710" s="178"/>
      <c r="E710" s="179"/>
      <c r="F710" s="180"/>
      <c r="G710" s="11">
        <f t="shared" si="41"/>
      </c>
      <c r="H710" s="11">
        <f t="shared" si="41"/>
      </c>
      <c r="I710" s="12">
        <f t="shared" si="41"/>
      </c>
      <c r="J710" s="20"/>
      <c r="K710" s="20"/>
      <c r="L710" s="2">
        <f t="shared" si="42"/>
      </c>
      <c r="Z710" s="76"/>
      <c r="AA710" s="76"/>
      <c r="AB710" s="76"/>
      <c r="AC710" s="37"/>
      <c r="AD710" s="93"/>
      <c r="AE710" s="212"/>
      <c r="AF710" s="212"/>
      <c r="AG710" s="210"/>
      <c r="AH710" s="210"/>
      <c r="AI710" s="68">
        <f>'[2]2'!AC343</f>
        <v>0</v>
      </c>
      <c r="AJ710" s="69">
        <f>'[2]2'!J343</f>
        <v>0</v>
      </c>
      <c r="AK710" s="174">
        <f>'[2]2'!L343</f>
        <v>0</v>
      </c>
      <c r="AL710" s="174"/>
      <c r="AM710" s="55"/>
      <c r="AN710" s="70">
        <f>'[2]2'!A343</f>
        <v>0</v>
      </c>
      <c r="AO710" s="38"/>
    </row>
    <row r="711" spans="2:40" ht="15.75">
      <c r="B711" s="1"/>
      <c r="C711" s="177"/>
      <c r="D711" s="178"/>
      <c r="E711" s="179"/>
      <c r="F711" s="180"/>
      <c r="G711" s="11">
        <f t="shared" si="41"/>
      </c>
      <c r="H711" s="11">
        <f t="shared" si="41"/>
      </c>
      <c r="I711" s="12">
        <f t="shared" si="41"/>
      </c>
      <c r="J711" s="20"/>
      <c r="K711" s="20"/>
      <c r="L711" s="2">
        <f t="shared" si="42"/>
      </c>
      <c r="Z711" s="73"/>
      <c r="AA711" s="73"/>
      <c r="AB711" s="73"/>
      <c r="AD711" s="93"/>
      <c r="AE711" s="212"/>
      <c r="AF711" s="212"/>
      <c r="AG711" s="210"/>
      <c r="AH711" s="210"/>
      <c r="AI711" s="68">
        <f>'[2]2'!AC344</f>
        <v>0</v>
      </c>
      <c r="AJ711" s="69">
        <f>'[2]2'!J344</f>
        <v>0</v>
      </c>
      <c r="AK711" s="174">
        <f>'[2]2'!L344</f>
        <v>0</v>
      </c>
      <c r="AL711" s="174"/>
      <c r="AM711" s="55"/>
      <c r="AN711" s="70">
        <f>'[2]2'!A344</f>
        <v>0</v>
      </c>
    </row>
    <row r="712" spans="2:40" ht="15.75">
      <c r="B712" s="1"/>
      <c r="C712" s="177"/>
      <c r="D712" s="178"/>
      <c r="E712" s="179"/>
      <c r="F712" s="180"/>
      <c r="G712" s="11">
        <f t="shared" si="41"/>
      </c>
      <c r="H712" s="11">
        <f t="shared" si="41"/>
      </c>
      <c r="I712" s="12">
        <f t="shared" si="41"/>
      </c>
      <c r="J712" s="20"/>
      <c r="K712" s="20"/>
      <c r="L712" s="2">
        <f t="shared" si="42"/>
      </c>
      <c r="Z712" s="73"/>
      <c r="AA712" s="73"/>
      <c r="AB712" s="73"/>
      <c r="AD712" s="93"/>
      <c r="AE712" s="212"/>
      <c r="AF712" s="212"/>
      <c r="AG712" s="210"/>
      <c r="AH712" s="210"/>
      <c r="AI712" s="68">
        <f>'[2]2'!AC345</f>
        <v>0</v>
      </c>
      <c r="AJ712" s="69">
        <f>'[2]2'!J345</f>
        <v>0</v>
      </c>
      <c r="AK712" s="174">
        <f>'[2]2'!L345</f>
        <v>0</v>
      </c>
      <c r="AL712" s="174"/>
      <c r="AM712" s="55"/>
      <c r="AN712" s="70">
        <f>'[2]2'!A345</f>
        <v>0</v>
      </c>
    </row>
    <row r="713" spans="2:40" ht="15.75">
      <c r="B713" s="20"/>
      <c r="C713" s="175"/>
      <c r="D713" s="175"/>
      <c r="E713" s="176"/>
      <c r="F713" s="176"/>
      <c r="G713" s="11">
        <f t="shared" si="41"/>
      </c>
      <c r="H713" s="11">
        <f t="shared" si="41"/>
      </c>
      <c r="I713" s="12">
        <f t="shared" si="41"/>
      </c>
      <c r="J713" s="13"/>
      <c r="K713" s="13"/>
      <c r="L713" s="2">
        <f t="shared" si="42"/>
      </c>
      <c r="Z713" s="73"/>
      <c r="AA713" s="73"/>
      <c r="AB713" s="73"/>
      <c r="AD713" s="93"/>
      <c r="AE713" s="212"/>
      <c r="AF713" s="212"/>
      <c r="AG713" s="210"/>
      <c r="AH713" s="210"/>
      <c r="AI713" s="68">
        <f>'[2]2'!AC346</f>
        <v>0</v>
      </c>
      <c r="AJ713" s="69">
        <f>'[2]2'!J346</f>
        <v>0</v>
      </c>
      <c r="AK713" s="174">
        <f>'[2]2'!L346</f>
        <v>0</v>
      </c>
      <c r="AL713" s="174"/>
      <c r="AM713" s="62"/>
      <c r="AN713" s="70">
        <f>'[2]2'!A346</f>
        <v>0</v>
      </c>
    </row>
    <row r="714" spans="2:40" ht="15.75">
      <c r="B714" s="20"/>
      <c r="C714" s="175"/>
      <c r="D714" s="175"/>
      <c r="E714" s="176"/>
      <c r="F714" s="176"/>
      <c r="G714" s="11">
        <f t="shared" si="41"/>
      </c>
      <c r="H714" s="11">
        <f t="shared" si="41"/>
      </c>
      <c r="I714" s="12">
        <f t="shared" si="41"/>
      </c>
      <c r="J714" s="13"/>
      <c r="K714" s="13"/>
      <c r="L714" s="2">
        <f t="shared" si="42"/>
      </c>
      <c r="Z714" s="73"/>
      <c r="AA714" s="73"/>
      <c r="AB714" s="73"/>
      <c r="AD714" s="55"/>
      <c r="AE714" s="200"/>
      <c r="AF714" s="200"/>
      <c r="AG714" s="205"/>
      <c r="AH714" s="205"/>
      <c r="AI714" s="68">
        <f>'[2]2'!AC347</f>
        <v>0</v>
      </c>
      <c r="AJ714" s="69">
        <f>'[2]2'!J347</f>
        <v>0</v>
      </c>
      <c r="AK714" s="174">
        <f>'[2]2'!L347</f>
        <v>0</v>
      </c>
      <c r="AL714" s="174"/>
      <c r="AM714" s="62"/>
      <c r="AN714" s="70">
        <f>'[2]2'!A347</f>
        <v>0</v>
      </c>
    </row>
    <row r="715" spans="2:40" ht="15.75">
      <c r="B715" s="20"/>
      <c r="C715" s="175"/>
      <c r="D715" s="175"/>
      <c r="E715" s="176"/>
      <c r="F715" s="176"/>
      <c r="G715" s="11">
        <f t="shared" si="41"/>
      </c>
      <c r="H715" s="11">
        <f t="shared" si="41"/>
      </c>
      <c r="I715" s="12">
        <f t="shared" si="41"/>
      </c>
      <c r="J715" s="13"/>
      <c r="K715" s="13"/>
      <c r="L715" s="2">
        <f t="shared" si="42"/>
      </c>
      <c r="Z715" s="73"/>
      <c r="AA715" s="73"/>
      <c r="AB715" s="73"/>
      <c r="AD715" s="55"/>
      <c r="AE715" s="200"/>
      <c r="AF715" s="200"/>
      <c r="AG715" s="205"/>
      <c r="AH715" s="205"/>
      <c r="AI715" s="68">
        <f>'[2]2'!AC348</f>
        <v>0</v>
      </c>
      <c r="AJ715" s="69">
        <f>'[2]2'!J348</f>
        <v>0</v>
      </c>
      <c r="AK715" s="174">
        <f>'[2]2'!L348</f>
        <v>0</v>
      </c>
      <c r="AL715" s="174"/>
      <c r="AM715" s="62"/>
      <c r="AN715" s="70">
        <f>'[2]2'!A348</f>
        <v>0</v>
      </c>
    </row>
    <row r="716" spans="2:40" ht="15.75">
      <c r="B716" s="20"/>
      <c r="C716" s="175"/>
      <c r="D716" s="175"/>
      <c r="E716" s="176"/>
      <c r="F716" s="176"/>
      <c r="G716" s="11">
        <f t="shared" si="41"/>
      </c>
      <c r="H716" s="11">
        <f t="shared" si="41"/>
      </c>
      <c r="I716" s="12">
        <f t="shared" si="41"/>
      </c>
      <c r="J716" s="13"/>
      <c r="K716" s="13"/>
      <c r="L716" s="2">
        <f t="shared" si="42"/>
      </c>
      <c r="N716" s="15"/>
      <c r="Z716" s="73"/>
      <c r="AA716" s="73"/>
      <c r="AB716" s="73"/>
      <c r="AD716" s="55"/>
      <c r="AE716" s="200"/>
      <c r="AF716" s="200"/>
      <c r="AG716" s="205"/>
      <c r="AH716" s="205"/>
      <c r="AI716" s="68">
        <f>'[2]2'!AC349</f>
        <v>0</v>
      </c>
      <c r="AJ716" s="69">
        <f>'[2]2'!J349</f>
        <v>0</v>
      </c>
      <c r="AK716" s="174">
        <f>'[2]2'!L349</f>
        <v>0</v>
      </c>
      <c r="AL716" s="174"/>
      <c r="AM716" s="62"/>
      <c r="AN716" s="70">
        <f>'[2]2'!A349</f>
        <v>0</v>
      </c>
    </row>
    <row r="717" spans="2:40" ht="15.75">
      <c r="B717" s="20"/>
      <c r="C717" s="175"/>
      <c r="D717" s="175"/>
      <c r="E717" s="176"/>
      <c r="F717" s="176"/>
      <c r="G717" s="11">
        <f t="shared" si="41"/>
      </c>
      <c r="H717" s="11">
        <f t="shared" si="41"/>
      </c>
      <c r="I717" s="12">
        <f t="shared" si="41"/>
      </c>
      <c r="J717" s="20"/>
      <c r="K717" s="20"/>
      <c r="L717" s="2">
        <f t="shared" si="42"/>
      </c>
      <c r="Z717" s="73"/>
      <c r="AA717" s="73"/>
      <c r="AB717" s="73"/>
      <c r="AD717" s="55"/>
      <c r="AE717" s="200"/>
      <c r="AF717" s="200"/>
      <c r="AG717" s="205"/>
      <c r="AH717" s="205"/>
      <c r="AI717" s="68">
        <f>'[2]2'!AC350</f>
        <v>0</v>
      </c>
      <c r="AJ717" s="69">
        <f>'[2]2'!J350</f>
        <v>0</v>
      </c>
      <c r="AK717" s="174">
        <f>'[2]2'!L350</f>
        <v>0</v>
      </c>
      <c r="AL717" s="174"/>
      <c r="AM717" s="62"/>
      <c r="AN717" s="70">
        <f>'[2]2'!A350</f>
        <v>0</v>
      </c>
    </row>
    <row r="718" spans="2:40" ht="15.75">
      <c r="B718" s="20"/>
      <c r="C718" s="175"/>
      <c r="D718" s="175"/>
      <c r="E718" s="176"/>
      <c r="F718" s="176"/>
      <c r="G718" s="11">
        <f t="shared" si="41"/>
      </c>
      <c r="H718" s="11">
        <f t="shared" si="41"/>
      </c>
      <c r="I718" s="12">
        <f t="shared" si="41"/>
      </c>
      <c r="J718" s="20"/>
      <c r="K718" s="20"/>
      <c r="L718" s="2">
        <f t="shared" si="42"/>
      </c>
      <c r="Z718" s="73"/>
      <c r="AA718" s="73"/>
      <c r="AB718" s="73"/>
      <c r="AD718" s="55"/>
      <c r="AE718" s="200"/>
      <c r="AF718" s="200"/>
      <c r="AG718" s="205"/>
      <c r="AH718" s="205"/>
      <c r="AI718" s="68">
        <f>'[2]2'!AC351</f>
        <v>0</v>
      </c>
      <c r="AJ718" s="69">
        <f>'[2]2'!J351</f>
        <v>0</v>
      </c>
      <c r="AK718" s="174">
        <f>'[2]2'!L351</f>
        <v>0</v>
      </c>
      <c r="AL718" s="174"/>
      <c r="AM718" s="55"/>
      <c r="AN718" s="70">
        <f>'[2]2'!A351</f>
        <v>0</v>
      </c>
    </row>
    <row r="719" spans="2:40" ht="15.75">
      <c r="B719" s="20"/>
      <c r="C719" s="175"/>
      <c r="D719" s="175"/>
      <c r="E719" s="176"/>
      <c r="F719" s="176"/>
      <c r="G719" s="11">
        <f t="shared" si="41"/>
      </c>
      <c r="H719" s="11">
        <f t="shared" si="41"/>
      </c>
      <c r="I719" s="12">
        <f t="shared" si="41"/>
      </c>
      <c r="J719" s="20"/>
      <c r="K719" s="20"/>
      <c r="L719" s="2">
        <f t="shared" si="42"/>
      </c>
      <c r="Z719" s="73"/>
      <c r="AA719" s="73"/>
      <c r="AB719" s="73"/>
      <c r="AD719" s="55"/>
      <c r="AE719" s="200"/>
      <c r="AF719" s="200"/>
      <c r="AG719" s="205"/>
      <c r="AH719" s="205"/>
      <c r="AI719" s="68">
        <f>'[2]2'!AC352</f>
        <v>0</v>
      </c>
      <c r="AJ719" s="69">
        <f>'[2]2'!J352</f>
        <v>0</v>
      </c>
      <c r="AK719" s="174">
        <f>'[2]2'!L352</f>
        <v>0</v>
      </c>
      <c r="AL719" s="174"/>
      <c r="AM719" s="55"/>
      <c r="AN719" s="70">
        <f>'[2]2'!A352</f>
        <v>0</v>
      </c>
    </row>
    <row r="720" spans="2:40" ht="15.75">
      <c r="B720" s="20"/>
      <c r="C720" s="175"/>
      <c r="D720" s="175"/>
      <c r="E720" s="176"/>
      <c r="F720" s="176"/>
      <c r="G720" s="11">
        <f t="shared" si="41"/>
      </c>
      <c r="H720" s="11">
        <f t="shared" si="41"/>
      </c>
      <c r="I720" s="12">
        <f t="shared" si="41"/>
      </c>
      <c r="J720" s="20"/>
      <c r="K720" s="20"/>
      <c r="L720" s="2">
        <f t="shared" si="42"/>
      </c>
      <c r="Z720" s="73"/>
      <c r="AA720" s="73"/>
      <c r="AB720" s="73"/>
      <c r="AD720" s="55"/>
      <c r="AE720" s="200"/>
      <c r="AF720" s="200"/>
      <c r="AG720" s="205"/>
      <c r="AH720" s="205"/>
      <c r="AI720" s="68">
        <f>'[2]2'!AC353</f>
        <v>0</v>
      </c>
      <c r="AJ720" s="69">
        <f>'[2]2'!J353</f>
        <v>0</v>
      </c>
      <c r="AK720" s="174">
        <f>'[2]2'!L353</f>
        <v>0</v>
      </c>
      <c r="AL720" s="174"/>
      <c r="AM720" s="55"/>
      <c r="AN720" s="70">
        <f>'[2]2'!A353</f>
        <v>0</v>
      </c>
    </row>
    <row r="721" spans="2:40" ht="15.75">
      <c r="B721" s="20"/>
      <c r="C721" s="175"/>
      <c r="D721" s="175"/>
      <c r="E721" s="176"/>
      <c r="F721" s="176"/>
      <c r="G721" s="11">
        <f t="shared" si="41"/>
      </c>
      <c r="H721" s="11">
        <f t="shared" si="41"/>
      </c>
      <c r="I721" s="12">
        <f t="shared" si="41"/>
      </c>
      <c r="J721" s="20"/>
      <c r="K721" s="20"/>
      <c r="L721" s="2">
        <f t="shared" si="42"/>
      </c>
      <c r="Z721" s="73"/>
      <c r="AA721" s="73"/>
      <c r="AB721" s="73"/>
      <c r="AD721" s="55"/>
      <c r="AE721" s="200"/>
      <c r="AF721" s="200"/>
      <c r="AG721" s="205"/>
      <c r="AH721" s="205"/>
      <c r="AI721" s="68">
        <f>'[2]2'!AC354</f>
        <v>0</v>
      </c>
      <c r="AJ721" s="69">
        <f>'[2]2'!J354</f>
        <v>0</v>
      </c>
      <c r="AK721" s="174">
        <f>'[2]2'!L354</f>
        <v>0</v>
      </c>
      <c r="AL721" s="174"/>
      <c r="AM721" s="55"/>
      <c r="AN721" s="70">
        <f>'[2]2'!A354</f>
        <v>0</v>
      </c>
    </row>
    <row r="722" spans="2:40" ht="15.75">
      <c r="B722" s="20"/>
      <c r="C722" s="175"/>
      <c r="D722" s="175"/>
      <c r="E722" s="176"/>
      <c r="F722" s="176"/>
      <c r="G722" s="11">
        <f t="shared" si="41"/>
      </c>
      <c r="H722" s="11">
        <f t="shared" si="41"/>
      </c>
      <c r="I722" s="12">
        <f t="shared" si="41"/>
      </c>
      <c r="J722" s="20"/>
      <c r="K722" s="20"/>
      <c r="L722" s="2">
        <f t="shared" si="42"/>
      </c>
      <c r="Z722" s="73"/>
      <c r="AA722" s="73"/>
      <c r="AB722" s="73"/>
      <c r="AD722" s="55"/>
      <c r="AE722" s="200"/>
      <c r="AF722" s="200"/>
      <c r="AG722" s="205"/>
      <c r="AH722" s="205"/>
      <c r="AI722" s="68">
        <f>'[2]2'!AC355</f>
        <v>0</v>
      </c>
      <c r="AJ722" s="69">
        <f>'[2]2'!J355</f>
        <v>0</v>
      </c>
      <c r="AK722" s="174">
        <f>'[2]2'!L355</f>
        <v>0</v>
      </c>
      <c r="AL722" s="174"/>
      <c r="AM722" s="55"/>
      <c r="AN722" s="70">
        <f>'[2]2'!A355</f>
        <v>0</v>
      </c>
    </row>
    <row r="723" spans="2:40" ht="15.75">
      <c r="B723" s="20"/>
      <c r="C723" s="175"/>
      <c r="D723" s="175"/>
      <c r="E723" s="176"/>
      <c r="F723" s="176"/>
      <c r="G723" s="11">
        <f t="shared" si="41"/>
      </c>
      <c r="H723" s="11">
        <f t="shared" si="41"/>
      </c>
      <c r="I723" s="12">
        <f t="shared" si="41"/>
      </c>
      <c r="J723" s="20"/>
      <c r="K723" s="20"/>
      <c r="L723" s="2">
        <f t="shared" si="42"/>
      </c>
      <c r="Z723" s="73"/>
      <c r="AA723" s="73"/>
      <c r="AB723" s="73"/>
      <c r="AD723" s="55"/>
      <c r="AE723" s="200"/>
      <c r="AF723" s="200"/>
      <c r="AG723" s="205"/>
      <c r="AH723" s="205"/>
      <c r="AI723" s="68">
        <f>'[2]2'!AC356</f>
        <v>0</v>
      </c>
      <c r="AJ723" s="69">
        <f>'[2]2'!J356</f>
        <v>0</v>
      </c>
      <c r="AK723" s="174">
        <f>'[2]2'!L356</f>
        <v>0</v>
      </c>
      <c r="AL723" s="174"/>
      <c r="AM723" s="55"/>
      <c r="AN723" s="70">
        <f>'[2]2'!A356</f>
        <v>0</v>
      </c>
    </row>
    <row r="724" spans="2:40" ht="15.75">
      <c r="B724" s="20"/>
      <c r="C724" s="175"/>
      <c r="D724" s="175"/>
      <c r="E724" s="176"/>
      <c r="F724" s="176"/>
      <c r="G724" s="11">
        <f t="shared" si="41"/>
      </c>
      <c r="H724" s="11">
        <f t="shared" si="41"/>
      </c>
      <c r="I724" s="12">
        <f t="shared" si="41"/>
      </c>
      <c r="J724" s="20"/>
      <c r="K724" s="20"/>
      <c r="L724" s="2">
        <f t="shared" si="42"/>
      </c>
      <c r="Z724" s="73"/>
      <c r="AA724" s="73"/>
      <c r="AB724" s="73"/>
      <c r="AD724" s="55"/>
      <c r="AE724" s="200"/>
      <c r="AF724" s="200"/>
      <c r="AG724" s="205"/>
      <c r="AH724" s="205"/>
      <c r="AI724" s="68">
        <f>'[2]2'!AC357</f>
        <v>0</v>
      </c>
      <c r="AJ724" s="69">
        <f>'[2]2'!J357</f>
        <v>0</v>
      </c>
      <c r="AK724" s="174">
        <f>'[2]2'!L357</f>
        <v>0</v>
      </c>
      <c r="AL724" s="174"/>
      <c r="AM724" s="55"/>
      <c r="AN724" s="70">
        <f>'[2]2'!A357</f>
        <v>0</v>
      </c>
    </row>
    <row r="725" spans="2:40" ht="15.75">
      <c r="B725" s="20"/>
      <c r="C725" s="175"/>
      <c r="D725" s="195"/>
      <c r="E725" s="176"/>
      <c r="F725" s="196"/>
      <c r="G725" s="11">
        <f t="shared" si="41"/>
      </c>
      <c r="H725" s="11">
        <f t="shared" si="41"/>
      </c>
      <c r="I725" s="12">
        <f t="shared" si="41"/>
      </c>
      <c r="J725" s="20"/>
      <c r="K725" s="20"/>
      <c r="L725" s="2">
        <f t="shared" si="42"/>
      </c>
      <c r="Z725" s="73"/>
      <c r="AA725" s="73"/>
      <c r="AB725" s="73"/>
      <c r="AD725" s="55"/>
      <c r="AE725" s="200"/>
      <c r="AF725" s="200"/>
      <c r="AG725" s="205"/>
      <c r="AH725" s="205"/>
      <c r="AI725" s="68">
        <f>'[2]2'!AC358</f>
        <v>0</v>
      </c>
      <c r="AJ725" s="69">
        <f>'[2]2'!J358</f>
        <v>0</v>
      </c>
      <c r="AK725" s="174">
        <f>'[2]2'!L358</f>
        <v>0</v>
      </c>
      <c r="AL725" s="174"/>
      <c r="AM725" s="55"/>
      <c r="AN725" s="70">
        <f>'[2]2'!A358</f>
        <v>0</v>
      </c>
    </row>
    <row r="726" spans="2:40" ht="15.75" customHeight="1">
      <c r="B726" s="175"/>
      <c r="C726" s="197"/>
      <c r="D726" s="187" t="s">
        <v>6</v>
      </c>
      <c r="E726" s="188"/>
      <c r="F726" s="187" t="s">
        <v>13</v>
      </c>
      <c r="G726" s="189"/>
      <c r="H726" s="176"/>
      <c r="I726" s="175"/>
      <c r="J726" s="175"/>
      <c r="K726" s="175"/>
      <c r="L726" s="198"/>
      <c r="Z726" s="73"/>
      <c r="AA726" s="73"/>
      <c r="AB726" s="73"/>
      <c r="AD726" s="200"/>
      <c r="AE726" s="200"/>
      <c r="AF726" s="207" t="s">
        <v>6</v>
      </c>
      <c r="AG726" s="208"/>
      <c r="AH726" s="207" t="s">
        <v>13</v>
      </c>
      <c r="AI726" s="208"/>
      <c r="AJ726" s="205"/>
      <c r="AK726" s="200"/>
      <c r="AL726" s="200"/>
      <c r="AM726" s="200"/>
      <c r="AN726" s="202"/>
    </row>
    <row r="727" spans="2:40" ht="15.75">
      <c r="B727" s="175"/>
      <c r="C727" s="175"/>
      <c r="D727" s="189"/>
      <c r="E727" s="189"/>
      <c r="F727" s="189"/>
      <c r="G727" s="189"/>
      <c r="H727" s="176"/>
      <c r="I727" s="175"/>
      <c r="J727" s="175"/>
      <c r="K727" s="175"/>
      <c r="L727" s="198"/>
      <c r="Z727" s="73"/>
      <c r="AA727" s="73"/>
      <c r="AB727" s="73"/>
      <c r="AD727" s="200"/>
      <c r="AE727" s="200"/>
      <c r="AF727" s="208"/>
      <c r="AG727" s="208"/>
      <c r="AH727" s="208"/>
      <c r="AI727" s="208"/>
      <c r="AJ727" s="205"/>
      <c r="AK727" s="200"/>
      <c r="AL727" s="200"/>
      <c r="AM727" s="200"/>
      <c r="AN727" s="202"/>
    </row>
    <row r="728" spans="2:40" ht="15.75" customHeight="1">
      <c r="B728" s="175"/>
      <c r="C728" s="175"/>
      <c r="D728" s="187" t="s">
        <v>6</v>
      </c>
      <c r="E728" s="188"/>
      <c r="F728" s="187" t="s">
        <v>14</v>
      </c>
      <c r="G728" s="189"/>
      <c r="H728" s="176"/>
      <c r="I728" s="175"/>
      <c r="J728" s="175"/>
      <c r="K728" s="175"/>
      <c r="L728" s="198"/>
      <c r="Z728" s="73"/>
      <c r="AA728" s="73"/>
      <c r="AB728" s="73"/>
      <c r="AD728" s="200"/>
      <c r="AE728" s="200"/>
      <c r="AF728" s="207" t="s">
        <v>6</v>
      </c>
      <c r="AG728" s="208"/>
      <c r="AH728" s="207" t="s">
        <v>14</v>
      </c>
      <c r="AI728" s="208"/>
      <c r="AJ728" s="205"/>
      <c r="AK728" s="200"/>
      <c r="AL728" s="200"/>
      <c r="AM728" s="200"/>
      <c r="AN728" s="202"/>
    </row>
    <row r="729" spans="2:40" ht="15.75">
      <c r="B729" s="175"/>
      <c r="C729" s="175"/>
      <c r="D729" s="189"/>
      <c r="E729" s="189"/>
      <c r="F729" s="189"/>
      <c r="G729" s="189"/>
      <c r="H729" s="176"/>
      <c r="I729" s="175"/>
      <c r="J729" s="175"/>
      <c r="K729" s="175"/>
      <c r="L729" s="198"/>
      <c r="Z729" s="73"/>
      <c r="AA729" s="73"/>
      <c r="AB729" s="73"/>
      <c r="AD729" s="200"/>
      <c r="AE729" s="200"/>
      <c r="AF729" s="208"/>
      <c r="AG729" s="208"/>
      <c r="AH729" s="208"/>
      <c r="AI729" s="208"/>
      <c r="AJ729" s="205"/>
      <c r="AK729" s="200"/>
      <c r="AL729" s="200"/>
      <c r="AM729" s="200"/>
      <c r="AN729" s="202"/>
    </row>
    <row r="730" spans="2:40" ht="15.75" customHeight="1">
      <c r="B730" s="175"/>
      <c r="C730" s="175"/>
      <c r="D730" s="187" t="s">
        <v>6</v>
      </c>
      <c r="E730" s="188"/>
      <c r="F730" s="187" t="s">
        <v>15</v>
      </c>
      <c r="G730" s="189"/>
      <c r="H730" s="190"/>
      <c r="I730" s="185" t="s">
        <v>16</v>
      </c>
      <c r="J730" s="185"/>
      <c r="K730" s="185"/>
      <c r="L730" s="185"/>
      <c r="Z730" s="73"/>
      <c r="AA730" s="73"/>
      <c r="AB730" s="73"/>
      <c r="AD730" s="200"/>
      <c r="AE730" s="200"/>
      <c r="AF730" s="207" t="s">
        <v>6</v>
      </c>
      <c r="AG730" s="208"/>
      <c r="AH730" s="207" t="s">
        <v>15</v>
      </c>
      <c r="AI730" s="208"/>
      <c r="AJ730" s="205"/>
      <c r="AK730" s="206" t="s">
        <v>16</v>
      </c>
      <c r="AL730" s="206"/>
      <c r="AM730" s="206"/>
      <c r="AN730" s="206"/>
    </row>
    <row r="731" spans="2:40" ht="15.75">
      <c r="B731" s="175"/>
      <c r="C731" s="175"/>
      <c r="D731" s="189"/>
      <c r="E731" s="189"/>
      <c r="F731" s="189"/>
      <c r="G731" s="189"/>
      <c r="H731" s="190"/>
      <c r="I731" s="185"/>
      <c r="J731" s="185"/>
      <c r="K731" s="185"/>
      <c r="L731" s="185"/>
      <c r="Z731" s="73"/>
      <c r="AA731" s="73"/>
      <c r="AB731" s="73"/>
      <c r="AD731" s="200"/>
      <c r="AE731" s="200"/>
      <c r="AF731" s="208"/>
      <c r="AG731" s="208"/>
      <c r="AH731" s="208"/>
      <c r="AI731" s="208"/>
      <c r="AJ731" s="205"/>
      <c r="AK731" s="206"/>
      <c r="AL731" s="206"/>
      <c r="AM731" s="206"/>
      <c r="AN731" s="206"/>
    </row>
    <row r="732" spans="2:40" ht="15.75" customHeight="1">
      <c r="B732" s="175"/>
      <c r="C732" s="175"/>
      <c r="D732" s="187" t="s">
        <v>6</v>
      </c>
      <c r="E732" s="188"/>
      <c r="F732" s="187" t="s">
        <v>17</v>
      </c>
      <c r="G732" s="189"/>
      <c r="H732" s="190"/>
      <c r="I732" s="185"/>
      <c r="J732" s="185"/>
      <c r="K732" s="185"/>
      <c r="L732" s="185"/>
      <c r="Z732" s="73"/>
      <c r="AA732" s="73"/>
      <c r="AB732" s="73"/>
      <c r="AD732" s="200"/>
      <c r="AE732" s="200"/>
      <c r="AF732" s="207" t="s">
        <v>6</v>
      </c>
      <c r="AG732" s="208"/>
      <c r="AH732" s="207" t="s">
        <v>17</v>
      </c>
      <c r="AI732" s="208"/>
      <c r="AJ732" s="205"/>
      <c r="AK732" s="206"/>
      <c r="AL732" s="206"/>
      <c r="AM732" s="206"/>
      <c r="AN732" s="206"/>
    </row>
    <row r="733" spans="2:40" ht="15.75">
      <c r="B733" s="175"/>
      <c r="C733" s="175"/>
      <c r="D733" s="189"/>
      <c r="E733" s="189"/>
      <c r="F733" s="189"/>
      <c r="G733" s="189"/>
      <c r="H733" s="190"/>
      <c r="I733" s="185"/>
      <c r="J733" s="185"/>
      <c r="K733" s="185"/>
      <c r="L733" s="185"/>
      <c r="Z733" s="73"/>
      <c r="AA733" s="73"/>
      <c r="AB733" s="73"/>
      <c r="AD733" s="200"/>
      <c r="AE733" s="200"/>
      <c r="AF733" s="208"/>
      <c r="AG733" s="208"/>
      <c r="AH733" s="208"/>
      <c r="AI733" s="208"/>
      <c r="AJ733" s="205"/>
      <c r="AK733" s="206"/>
      <c r="AL733" s="206"/>
      <c r="AM733" s="206"/>
      <c r="AN733" s="206"/>
    </row>
    <row r="734" spans="2:40" ht="15.75">
      <c r="B734" s="185" t="s">
        <v>18</v>
      </c>
      <c r="C734" s="185"/>
      <c r="D734" s="185"/>
      <c r="E734" s="185"/>
      <c r="F734" s="185"/>
      <c r="G734" s="185"/>
      <c r="H734" s="185"/>
      <c r="I734" s="185"/>
      <c r="J734" s="185"/>
      <c r="K734" s="185"/>
      <c r="L734" s="185"/>
      <c r="Z734" s="73"/>
      <c r="AA734" s="73"/>
      <c r="AB734" s="73"/>
      <c r="AD734" s="206" t="s">
        <v>18</v>
      </c>
      <c r="AE734" s="206"/>
      <c r="AF734" s="206"/>
      <c r="AG734" s="206"/>
      <c r="AH734" s="206"/>
      <c r="AI734" s="206"/>
      <c r="AJ734" s="206"/>
      <c r="AK734" s="206"/>
      <c r="AL734" s="206"/>
      <c r="AM734" s="206"/>
      <c r="AN734" s="206"/>
    </row>
    <row r="735" spans="2:40" ht="36.75" customHeight="1">
      <c r="B735" s="185"/>
      <c r="C735" s="185"/>
      <c r="D735" s="185"/>
      <c r="E735" s="185"/>
      <c r="F735" s="185"/>
      <c r="G735" s="185"/>
      <c r="H735" s="185"/>
      <c r="I735" s="185"/>
      <c r="J735" s="185"/>
      <c r="K735" s="185"/>
      <c r="L735" s="185"/>
      <c r="O735" s="15"/>
      <c r="P735" s="15"/>
      <c r="Z735" s="73"/>
      <c r="AA735" s="73"/>
      <c r="AB735" s="73"/>
      <c r="AD735" s="55"/>
      <c r="AE735" s="55"/>
      <c r="AF735" s="56"/>
      <c r="AG735" s="56"/>
      <c r="AH735" s="56"/>
      <c r="AI735" s="63"/>
      <c r="AJ735" s="56"/>
      <c r="AK735" s="55"/>
      <c r="AL735" s="55"/>
      <c r="AM735" s="55"/>
      <c r="AN735" s="94"/>
    </row>
    <row r="736" spans="2:40" ht="4.5" customHeight="1">
      <c r="B736" s="21"/>
      <c r="C736" s="21"/>
      <c r="D736" s="21"/>
      <c r="E736" s="21"/>
      <c r="F736" s="21"/>
      <c r="G736" s="21"/>
      <c r="H736" s="21"/>
      <c r="I736" s="21"/>
      <c r="J736" s="21"/>
      <c r="K736" s="21"/>
      <c r="L736" s="21"/>
      <c r="O736" s="15"/>
      <c r="P736" s="15"/>
      <c r="Z736" s="73"/>
      <c r="AA736" s="73"/>
      <c r="AB736" s="73"/>
      <c r="AD736" s="55"/>
      <c r="AE736" s="55"/>
      <c r="AF736" s="56"/>
      <c r="AG736" s="56"/>
      <c r="AH736" s="56"/>
      <c r="AI736" s="63"/>
      <c r="AJ736" s="56"/>
      <c r="AK736" s="55"/>
      <c r="AL736" s="55"/>
      <c r="AM736" s="55"/>
      <c r="AN736" s="94"/>
    </row>
    <row r="737" spans="5:40" ht="21" customHeight="1">
      <c r="E737" s="191" t="s">
        <v>82</v>
      </c>
      <c r="F737" s="191"/>
      <c r="G737" s="191"/>
      <c r="H737" s="191"/>
      <c r="I737" s="191"/>
      <c r="Z737" s="73"/>
      <c r="AA737" s="73"/>
      <c r="AB737" s="73"/>
      <c r="AD737" s="55"/>
      <c r="AE737" s="55"/>
      <c r="AF737" s="56"/>
      <c r="AG737" s="64"/>
      <c r="AH737" s="65"/>
      <c r="AI737" s="66"/>
      <c r="AJ737" s="65"/>
      <c r="AK737" s="67"/>
      <c r="AL737" s="55"/>
      <c r="AM737" s="55"/>
      <c r="AN737" s="94"/>
    </row>
    <row r="738" spans="5:40" ht="15.75" customHeight="1">
      <c r="E738" s="191"/>
      <c r="F738" s="191"/>
      <c r="G738" s="191"/>
      <c r="H738" s="191"/>
      <c r="I738" s="191"/>
      <c r="Z738" s="73"/>
      <c r="AA738" s="73"/>
      <c r="AB738" s="73"/>
      <c r="AD738" s="55"/>
      <c r="AE738" s="55"/>
      <c r="AF738" s="56"/>
      <c r="AG738" s="203" t="s">
        <v>7</v>
      </c>
      <c r="AH738" s="203"/>
      <c r="AI738" s="203"/>
      <c r="AJ738" s="203"/>
      <c r="AK738" s="203"/>
      <c r="AL738" s="55"/>
      <c r="AM738" s="55"/>
      <c r="AN738" s="94"/>
    </row>
    <row r="739" spans="5:40" ht="15.75" customHeight="1">
      <c r="E739" s="191"/>
      <c r="F739" s="191"/>
      <c r="G739" s="191"/>
      <c r="H739" s="191"/>
      <c r="I739" s="191"/>
      <c r="Z739" s="73"/>
      <c r="AA739" s="73"/>
      <c r="AB739" s="73"/>
      <c r="AD739" s="55"/>
      <c r="AE739" s="55"/>
      <c r="AF739" s="56"/>
      <c r="AG739" s="203"/>
      <c r="AH739" s="203"/>
      <c r="AI739" s="203"/>
      <c r="AJ739" s="203"/>
      <c r="AK739" s="203"/>
      <c r="AL739" s="55"/>
      <c r="AM739" s="55"/>
      <c r="AN739" s="94"/>
    </row>
    <row r="740" spans="5:40" ht="15.75" customHeight="1">
      <c r="E740" s="9"/>
      <c r="F740" s="9"/>
      <c r="G740" s="44"/>
      <c r="H740" s="9"/>
      <c r="I740" s="194" t="str">
        <f>I705</f>
        <v>م ع/93/336</v>
      </c>
      <c r="J740" s="194"/>
      <c r="K740" s="186" t="s">
        <v>62</v>
      </c>
      <c r="L740" s="186"/>
      <c r="Z740" s="73"/>
      <c r="AA740" s="73"/>
      <c r="AB740" s="73"/>
      <c r="AD740" s="55"/>
      <c r="AE740" s="55"/>
      <c r="AF740" s="56"/>
      <c r="AG740" s="203"/>
      <c r="AH740" s="203"/>
      <c r="AI740" s="203"/>
      <c r="AJ740" s="203"/>
      <c r="AK740" s="203"/>
      <c r="AL740" s="55"/>
      <c r="AM740" s="55"/>
      <c r="AN740" s="94"/>
    </row>
    <row r="741" spans="2:40" ht="15.75" customHeight="1">
      <c r="B741" s="18" t="s">
        <v>79</v>
      </c>
      <c r="E741" s="10"/>
      <c r="F741" s="10"/>
      <c r="G741" s="83"/>
      <c r="H741" s="10"/>
      <c r="I741" s="192" t="str">
        <f>'[2]MONAGHESE'!K7</f>
        <v>SLP -3190705022</v>
      </c>
      <c r="J741" s="192"/>
      <c r="K741" s="193" t="s">
        <v>9</v>
      </c>
      <c r="L741" s="193"/>
      <c r="Z741" s="73"/>
      <c r="AA741" s="73"/>
      <c r="AB741" s="73"/>
      <c r="AD741" s="55"/>
      <c r="AE741" s="55"/>
      <c r="AF741" s="56"/>
      <c r="AG741" s="57"/>
      <c r="AH741" s="57"/>
      <c r="AI741" s="58"/>
      <c r="AJ741" s="57"/>
      <c r="AK741" s="209" t="e">
        <f>#REF!</f>
        <v>#REF!</v>
      </c>
      <c r="AL741" s="209"/>
      <c r="AM741" s="201" t="s">
        <v>8</v>
      </c>
      <c r="AN741" s="201"/>
    </row>
    <row r="742" spans="1:40" ht="39" customHeight="1">
      <c r="A742" s="19"/>
      <c r="B742" s="86" t="s">
        <v>10</v>
      </c>
      <c r="C742" s="183" t="s">
        <v>11</v>
      </c>
      <c r="D742" s="184"/>
      <c r="E742" s="183" t="s">
        <v>12</v>
      </c>
      <c r="F742" s="184"/>
      <c r="G742" s="87" t="s">
        <v>0</v>
      </c>
      <c r="H742" s="87" t="s">
        <v>1</v>
      </c>
      <c r="I742" s="87" t="s">
        <v>2</v>
      </c>
      <c r="J742" s="87" t="s">
        <v>3</v>
      </c>
      <c r="K742" s="87" t="s">
        <v>4</v>
      </c>
      <c r="L742" s="88" t="s">
        <v>5</v>
      </c>
      <c r="Z742" s="73"/>
      <c r="AA742" s="73"/>
      <c r="AB742" s="73"/>
      <c r="AD742" s="55"/>
      <c r="AE742" s="55"/>
      <c r="AF742" s="56"/>
      <c r="AG742" s="57"/>
      <c r="AH742" s="57"/>
      <c r="AI742" s="58"/>
      <c r="AJ742" s="57"/>
      <c r="AK742" s="204">
        <f>'[2]MT26'!P719</f>
        <v>0</v>
      </c>
      <c r="AL742" s="204"/>
      <c r="AM742" s="201" t="s">
        <v>9</v>
      </c>
      <c r="AN742" s="201"/>
    </row>
    <row r="743" spans="2:40" ht="25.5" customHeight="1">
      <c r="B743" s="1"/>
      <c r="C743" s="177"/>
      <c r="D743" s="178"/>
      <c r="E743" s="179"/>
      <c r="F743" s="180"/>
      <c r="G743" s="11"/>
      <c r="H743" s="11"/>
      <c r="I743" s="12"/>
      <c r="J743" s="13"/>
      <c r="K743" s="13"/>
      <c r="L743" s="2"/>
      <c r="Z743" s="73"/>
      <c r="AA743" s="73"/>
      <c r="AB743" s="73"/>
      <c r="AC743" s="38"/>
      <c r="AD743" s="92" t="s">
        <v>10</v>
      </c>
      <c r="AE743" s="210" t="s">
        <v>11</v>
      </c>
      <c r="AF743" s="211"/>
      <c r="AG743" s="210" t="s">
        <v>12</v>
      </c>
      <c r="AH743" s="211"/>
      <c r="AI743" s="89" t="s">
        <v>0</v>
      </c>
      <c r="AJ743" s="89" t="s">
        <v>1</v>
      </c>
      <c r="AK743" s="89" t="s">
        <v>2</v>
      </c>
      <c r="AL743" s="89" t="s">
        <v>3</v>
      </c>
      <c r="AM743" s="89" t="s">
        <v>4</v>
      </c>
      <c r="AN743" s="94" t="s">
        <v>5</v>
      </c>
    </row>
    <row r="744" spans="2:40" ht="15.75">
      <c r="B744" s="1"/>
      <c r="C744" s="177"/>
      <c r="D744" s="178"/>
      <c r="E744" s="179"/>
      <c r="F744" s="180"/>
      <c r="G744" s="11">
        <f aca="true" t="shared" si="43" ref="G744:I760">IF(AI744=0,"",IF(AI744&gt;0,AI744))</f>
      </c>
      <c r="H744" s="11">
        <f t="shared" si="43"/>
      </c>
      <c r="I744" s="12">
        <f t="shared" si="43"/>
      </c>
      <c r="J744" s="20"/>
      <c r="K744" s="20"/>
      <c r="L744" s="2">
        <f aca="true" t="shared" si="44" ref="L744:L760">IF(AN744=0,"",IF(AN744&gt;0,AN744))</f>
      </c>
      <c r="Z744" s="73"/>
      <c r="AA744" s="73"/>
      <c r="AB744" s="73"/>
      <c r="AD744" s="93"/>
      <c r="AE744" s="212"/>
      <c r="AF744" s="212"/>
      <c r="AG744" s="210"/>
      <c r="AH744" s="210"/>
      <c r="AI744" s="68">
        <f>'[2]2'!AC359</f>
        <v>0</v>
      </c>
      <c r="AJ744" s="69">
        <f>'[2]2'!J359</f>
        <v>0</v>
      </c>
      <c r="AK744" s="174">
        <f>'[2]2'!L359</f>
        <v>0</v>
      </c>
      <c r="AL744" s="174"/>
      <c r="AM744" s="55"/>
      <c r="AN744" s="70">
        <f>'[2]2'!A359</f>
        <v>0</v>
      </c>
    </row>
    <row r="745" spans="1:41" s="19" customFormat="1" ht="15.75">
      <c r="A745" s="18"/>
      <c r="B745" s="1"/>
      <c r="C745" s="177"/>
      <c r="D745" s="178"/>
      <c r="E745" s="179"/>
      <c r="F745" s="180"/>
      <c r="G745" s="11">
        <f t="shared" si="43"/>
      </c>
      <c r="H745" s="11">
        <f t="shared" si="43"/>
      </c>
      <c r="I745" s="12">
        <f t="shared" si="43"/>
      </c>
      <c r="J745" s="20"/>
      <c r="K745" s="20"/>
      <c r="L745" s="2">
        <f t="shared" si="44"/>
      </c>
      <c r="Z745" s="76"/>
      <c r="AA745" s="76"/>
      <c r="AB745" s="76"/>
      <c r="AC745" s="37"/>
      <c r="AD745" s="93"/>
      <c r="AE745" s="212"/>
      <c r="AF745" s="212"/>
      <c r="AG745" s="210"/>
      <c r="AH745" s="210"/>
      <c r="AI745" s="68">
        <f>'[2]2'!AC360</f>
        <v>0</v>
      </c>
      <c r="AJ745" s="69">
        <f>'[2]2'!J360</f>
        <v>0</v>
      </c>
      <c r="AK745" s="174">
        <f>'[2]2'!L360</f>
        <v>0</v>
      </c>
      <c r="AL745" s="174"/>
      <c r="AM745" s="55"/>
      <c r="AN745" s="70">
        <f>'[2]2'!A360</f>
        <v>0</v>
      </c>
      <c r="AO745" s="38"/>
    </row>
    <row r="746" spans="2:40" ht="15.75">
      <c r="B746" s="1"/>
      <c r="C746" s="177"/>
      <c r="D746" s="178"/>
      <c r="E746" s="179"/>
      <c r="F746" s="180"/>
      <c r="G746" s="11">
        <f t="shared" si="43"/>
      </c>
      <c r="H746" s="11">
        <f t="shared" si="43"/>
      </c>
      <c r="I746" s="12">
        <f t="shared" si="43"/>
      </c>
      <c r="J746" s="20"/>
      <c r="K746" s="20"/>
      <c r="L746" s="2">
        <f t="shared" si="44"/>
      </c>
      <c r="Z746" s="73"/>
      <c r="AA746" s="73"/>
      <c r="AB746" s="73"/>
      <c r="AD746" s="93"/>
      <c r="AE746" s="212"/>
      <c r="AF746" s="212"/>
      <c r="AG746" s="210"/>
      <c r="AH746" s="210"/>
      <c r="AI746" s="68">
        <f>'[2]2'!AC361</f>
        <v>0</v>
      </c>
      <c r="AJ746" s="69">
        <f>'[2]2'!J361</f>
        <v>0</v>
      </c>
      <c r="AK746" s="174">
        <f>'[2]2'!L361</f>
        <v>0</v>
      </c>
      <c r="AL746" s="174"/>
      <c r="AM746" s="55"/>
      <c r="AN746" s="70">
        <f>'[2]2'!A361</f>
        <v>0</v>
      </c>
    </row>
    <row r="747" spans="2:40" ht="15.75">
      <c r="B747" s="1"/>
      <c r="C747" s="177"/>
      <c r="D747" s="178"/>
      <c r="E747" s="179"/>
      <c r="F747" s="180"/>
      <c r="G747" s="11">
        <f t="shared" si="43"/>
      </c>
      <c r="H747" s="11">
        <f t="shared" si="43"/>
      </c>
      <c r="I747" s="12">
        <f t="shared" si="43"/>
      </c>
      <c r="J747" s="20"/>
      <c r="K747" s="20"/>
      <c r="L747" s="2">
        <f t="shared" si="44"/>
      </c>
      <c r="Z747" s="73"/>
      <c r="AA747" s="73"/>
      <c r="AB747" s="73"/>
      <c r="AD747" s="93"/>
      <c r="AE747" s="212"/>
      <c r="AF747" s="212"/>
      <c r="AG747" s="210"/>
      <c r="AH747" s="210"/>
      <c r="AI747" s="68">
        <f>'[2]2'!AC362</f>
        <v>0</v>
      </c>
      <c r="AJ747" s="69">
        <f>'[2]2'!J362</f>
        <v>0</v>
      </c>
      <c r="AK747" s="174">
        <f>'[2]2'!L362</f>
        <v>0</v>
      </c>
      <c r="AL747" s="174"/>
      <c r="AM747" s="55"/>
      <c r="AN747" s="70">
        <f>'[2]2'!A362</f>
        <v>0</v>
      </c>
    </row>
    <row r="748" spans="2:40" ht="15.75">
      <c r="B748" s="20"/>
      <c r="C748" s="175"/>
      <c r="D748" s="175"/>
      <c r="E748" s="176"/>
      <c r="F748" s="176"/>
      <c r="G748" s="11">
        <f t="shared" si="43"/>
      </c>
      <c r="H748" s="11">
        <f t="shared" si="43"/>
      </c>
      <c r="I748" s="12">
        <f t="shared" si="43"/>
      </c>
      <c r="J748" s="13"/>
      <c r="K748" s="13"/>
      <c r="L748" s="2">
        <f t="shared" si="44"/>
      </c>
      <c r="Z748" s="73"/>
      <c r="AA748" s="73"/>
      <c r="AB748" s="73"/>
      <c r="AD748" s="93"/>
      <c r="AE748" s="212"/>
      <c r="AF748" s="212"/>
      <c r="AG748" s="210"/>
      <c r="AH748" s="210"/>
      <c r="AI748" s="68">
        <f>'[2]2'!AC363</f>
        <v>0</v>
      </c>
      <c r="AJ748" s="69">
        <f>'[2]2'!J363</f>
        <v>0</v>
      </c>
      <c r="AK748" s="174">
        <f>'[2]2'!L363</f>
        <v>0</v>
      </c>
      <c r="AL748" s="174"/>
      <c r="AM748" s="62"/>
      <c r="AN748" s="70">
        <f>'[2]2'!A363</f>
        <v>0</v>
      </c>
    </row>
    <row r="749" spans="2:40" ht="15.75">
      <c r="B749" s="20"/>
      <c r="C749" s="175"/>
      <c r="D749" s="175"/>
      <c r="E749" s="176"/>
      <c r="F749" s="176"/>
      <c r="G749" s="11">
        <f t="shared" si="43"/>
      </c>
      <c r="H749" s="11">
        <f t="shared" si="43"/>
      </c>
      <c r="I749" s="12">
        <f t="shared" si="43"/>
      </c>
      <c r="J749" s="13"/>
      <c r="K749" s="13"/>
      <c r="L749" s="2">
        <f t="shared" si="44"/>
      </c>
      <c r="Z749" s="73"/>
      <c r="AA749" s="73"/>
      <c r="AB749" s="73"/>
      <c r="AD749" s="55"/>
      <c r="AE749" s="200"/>
      <c r="AF749" s="200"/>
      <c r="AG749" s="205"/>
      <c r="AH749" s="205"/>
      <c r="AI749" s="68">
        <f>'[2]2'!AC364</f>
        <v>0</v>
      </c>
      <c r="AJ749" s="69">
        <f>'[2]2'!J364</f>
        <v>0</v>
      </c>
      <c r="AK749" s="174">
        <f>'[2]2'!L364</f>
        <v>0</v>
      </c>
      <c r="AL749" s="174"/>
      <c r="AM749" s="62"/>
      <c r="AN749" s="70">
        <f>'[2]2'!A364</f>
        <v>0</v>
      </c>
    </row>
    <row r="750" spans="2:40" ht="15.75">
      <c r="B750" s="20"/>
      <c r="C750" s="175"/>
      <c r="D750" s="175"/>
      <c r="E750" s="176"/>
      <c r="F750" s="176"/>
      <c r="G750" s="11">
        <f t="shared" si="43"/>
      </c>
      <c r="H750" s="11">
        <f t="shared" si="43"/>
      </c>
      <c r="I750" s="12">
        <f t="shared" si="43"/>
      </c>
      <c r="J750" s="13"/>
      <c r="K750" s="13"/>
      <c r="L750" s="2">
        <f t="shared" si="44"/>
      </c>
      <c r="Z750" s="73"/>
      <c r="AA750" s="73"/>
      <c r="AB750" s="73"/>
      <c r="AD750" s="55"/>
      <c r="AE750" s="200"/>
      <c r="AF750" s="200"/>
      <c r="AG750" s="205"/>
      <c r="AH750" s="205"/>
      <c r="AI750" s="68">
        <f>'[2]2'!AC365</f>
        <v>0</v>
      </c>
      <c r="AJ750" s="69">
        <f>'[2]2'!J365</f>
        <v>0</v>
      </c>
      <c r="AK750" s="174">
        <f>'[2]2'!L365</f>
        <v>0</v>
      </c>
      <c r="AL750" s="174"/>
      <c r="AM750" s="62"/>
      <c r="AN750" s="70">
        <f>'[2]2'!A365</f>
        <v>0</v>
      </c>
    </row>
    <row r="751" spans="2:40" ht="15.75">
      <c r="B751" s="20"/>
      <c r="C751" s="175"/>
      <c r="D751" s="175"/>
      <c r="E751" s="176"/>
      <c r="F751" s="176"/>
      <c r="G751" s="11">
        <f t="shared" si="43"/>
      </c>
      <c r="H751" s="11">
        <f t="shared" si="43"/>
      </c>
      <c r="I751" s="12">
        <f t="shared" si="43"/>
      </c>
      <c r="J751" s="13"/>
      <c r="K751" s="13"/>
      <c r="L751" s="2">
        <f t="shared" si="44"/>
      </c>
      <c r="Z751" s="73"/>
      <c r="AA751" s="73"/>
      <c r="AB751" s="73"/>
      <c r="AD751" s="55"/>
      <c r="AE751" s="200"/>
      <c r="AF751" s="200"/>
      <c r="AG751" s="205"/>
      <c r="AH751" s="205"/>
      <c r="AI751" s="68">
        <f>'[2]2'!AC366</f>
        <v>0</v>
      </c>
      <c r="AJ751" s="69">
        <f>'[2]2'!J366</f>
        <v>0</v>
      </c>
      <c r="AK751" s="174">
        <f>'[2]2'!L366</f>
        <v>0</v>
      </c>
      <c r="AL751" s="174"/>
      <c r="AM751" s="62"/>
      <c r="AN751" s="70">
        <f>'[2]2'!A366</f>
        <v>0</v>
      </c>
    </row>
    <row r="752" spans="2:40" ht="15.75">
      <c r="B752" s="20"/>
      <c r="C752" s="175"/>
      <c r="D752" s="175"/>
      <c r="E752" s="176"/>
      <c r="F752" s="176"/>
      <c r="G752" s="11">
        <f t="shared" si="43"/>
      </c>
      <c r="H752" s="11">
        <f t="shared" si="43"/>
      </c>
      <c r="I752" s="12">
        <f t="shared" si="43"/>
      </c>
      <c r="J752" s="20"/>
      <c r="K752" s="20"/>
      <c r="L752" s="2">
        <f t="shared" si="44"/>
      </c>
      <c r="Z752" s="73"/>
      <c r="AA752" s="73"/>
      <c r="AB752" s="73"/>
      <c r="AD752" s="55"/>
      <c r="AE752" s="200"/>
      <c r="AF752" s="200"/>
      <c r="AG752" s="205"/>
      <c r="AH752" s="205"/>
      <c r="AI752" s="68">
        <f>'[2]2'!AC367</f>
        <v>0</v>
      </c>
      <c r="AJ752" s="69">
        <f>'[2]2'!J367</f>
        <v>0</v>
      </c>
      <c r="AK752" s="174">
        <f>'[2]2'!L367</f>
        <v>0</v>
      </c>
      <c r="AL752" s="174"/>
      <c r="AM752" s="62"/>
      <c r="AN752" s="70">
        <f>'[2]2'!A367</f>
        <v>0</v>
      </c>
    </row>
    <row r="753" spans="2:40" ht="15.75">
      <c r="B753" s="20"/>
      <c r="C753" s="175"/>
      <c r="D753" s="175"/>
      <c r="E753" s="176"/>
      <c r="F753" s="176"/>
      <c r="G753" s="11">
        <f t="shared" si="43"/>
      </c>
      <c r="H753" s="11">
        <f t="shared" si="43"/>
      </c>
      <c r="I753" s="12">
        <f t="shared" si="43"/>
      </c>
      <c r="J753" s="20"/>
      <c r="K753" s="20"/>
      <c r="L753" s="2">
        <f t="shared" si="44"/>
      </c>
      <c r="Z753" s="73"/>
      <c r="AA753" s="73"/>
      <c r="AB753" s="73"/>
      <c r="AD753" s="55"/>
      <c r="AE753" s="200"/>
      <c r="AF753" s="200"/>
      <c r="AG753" s="205"/>
      <c r="AH753" s="205"/>
      <c r="AI753" s="68">
        <f>'[2]2'!AC368</f>
        <v>0</v>
      </c>
      <c r="AJ753" s="69">
        <f>'[2]2'!J368</f>
        <v>0</v>
      </c>
      <c r="AK753" s="174">
        <f>'[2]2'!L368</f>
        <v>0</v>
      </c>
      <c r="AL753" s="174"/>
      <c r="AM753" s="55"/>
      <c r="AN753" s="70">
        <f>'[2]2'!A368</f>
        <v>0</v>
      </c>
    </row>
    <row r="754" spans="2:40" ht="15.75">
      <c r="B754" s="20"/>
      <c r="C754" s="175"/>
      <c r="D754" s="175"/>
      <c r="E754" s="176"/>
      <c r="F754" s="176"/>
      <c r="G754" s="11">
        <f t="shared" si="43"/>
      </c>
      <c r="H754" s="11">
        <f t="shared" si="43"/>
      </c>
      <c r="I754" s="12">
        <f t="shared" si="43"/>
      </c>
      <c r="J754" s="20"/>
      <c r="K754" s="20"/>
      <c r="L754" s="2">
        <f t="shared" si="44"/>
      </c>
      <c r="Z754" s="73"/>
      <c r="AA754" s="73"/>
      <c r="AB754" s="73"/>
      <c r="AD754" s="55"/>
      <c r="AE754" s="200"/>
      <c r="AF754" s="200"/>
      <c r="AG754" s="205"/>
      <c r="AH754" s="205"/>
      <c r="AI754" s="68">
        <f>'[2]2'!AC369</f>
        <v>0</v>
      </c>
      <c r="AJ754" s="69">
        <f>'[2]2'!J369</f>
        <v>0</v>
      </c>
      <c r="AK754" s="174">
        <f>'[2]2'!L369</f>
        <v>0</v>
      </c>
      <c r="AL754" s="174"/>
      <c r="AM754" s="55"/>
      <c r="AN754" s="70">
        <f>'[2]2'!A369</f>
        <v>0</v>
      </c>
    </row>
    <row r="755" spans="2:40" ht="15.75">
      <c r="B755" s="20"/>
      <c r="C755" s="175"/>
      <c r="D755" s="175"/>
      <c r="E755" s="176"/>
      <c r="F755" s="176"/>
      <c r="G755" s="11">
        <f t="shared" si="43"/>
      </c>
      <c r="H755" s="11">
        <f t="shared" si="43"/>
      </c>
      <c r="I755" s="12">
        <f t="shared" si="43"/>
      </c>
      <c r="J755" s="20"/>
      <c r="K755" s="20"/>
      <c r="L755" s="2">
        <f t="shared" si="44"/>
      </c>
      <c r="Z755" s="73"/>
      <c r="AA755" s="73"/>
      <c r="AB755" s="73"/>
      <c r="AD755" s="55"/>
      <c r="AE755" s="200"/>
      <c r="AF755" s="200"/>
      <c r="AG755" s="205"/>
      <c r="AH755" s="205"/>
      <c r="AI755" s="68">
        <f>'[2]2'!AC370</f>
        <v>0</v>
      </c>
      <c r="AJ755" s="69">
        <f>'[2]2'!J370</f>
        <v>0</v>
      </c>
      <c r="AK755" s="174">
        <f>'[2]2'!L370</f>
        <v>0</v>
      </c>
      <c r="AL755" s="174"/>
      <c r="AM755" s="55"/>
      <c r="AN755" s="70">
        <f>'[2]2'!A370</f>
        <v>0</v>
      </c>
    </row>
    <row r="756" spans="2:40" ht="15.75">
      <c r="B756" s="20"/>
      <c r="C756" s="175"/>
      <c r="D756" s="175"/>
      <c r="E756" s="176"/>
      <c r="F756" s="176"/>
      <c r="G756" s="11">
        <f t="shared" si="43"/>
      </c>
      <c r="H756" s="11">
        <f t="shared" si="43"/>
      </c>
      <c r="I756" s="12">
        <f t="shared" si="43"/>
      </c>
      <c r="J756" s="20"/>
      <c r="K756" s="20"/>
      <c r="L756" s="2">
        <f t="shared" si="44"/>
      </c>
      <c r="Z756" s="73"/>
      <c r="AA756" s="73"/>
      <c r="AB756" s="73"/>
      <c r="AD756" s="55"/>
      <c r="AE756" s="200"/>
      <c r="AF756" s="200"/>
      <c r="AG756" s="205"/>
      <c r="AH756" s="205"/>
      <c r="AI756" s="68">
        <f>'[2]2'!AC371</f>
        <v>0</v>
      </c>
      <c r="AJ756" s="69">
        <f>'[2]2'!J371</f>
        <v>0</v>
      </c>
      <c r="AK756" s="174">
        <f>'[2]2'!L371</f>
        <v>0</v>
      </c>
      <c r="AL756" s="174"/>
      <c r="AM756" s="55"/>
      <c r="AN756" s="70">
        <f>'[2]2'!A371</f>
        <v>0</v>
      </c>
    </row>
    <row r="757" spans="2:40" ht="15.75">
      <c r="B757" s="20"/>
      <c r="C757" s="175"/>
      <c r="D757" s="175"/>
      <c r="E757" s="176"/>
      <c r="F757" s="176"/>
      <c r="G757" s="11">
        <f t="shared" si="43"/>
      </c>
      <c r="H757" s="11">
        <f t="shared" si="43"/>
      </c>
      <c r="I757" s="12">
        <f t="shared" si="43"/>
      </c>
      <c r="J757" s="20"/>
      <c r="K757" s="20"/>
      <c r="L757" s="2">
        <f t="shared" si="44"/>
      </c>
      <c r="Z757" s="73"/>
      <c r="AA757" s="73"/>
      <c r="AB757" s="73"/>
      <c r="AD757" s="55"/>
      <c r="AE757" s="200"/>
      <c r="AF757" s="200"/>
      <c r="AG757" s="205"/>
      <c r="AH757" s="205"/>
      <c r="AI757" s="68">
        <f>'[2]2'!AC372</f>
        <v>0</v>
      </c>
      <c r="AJ757" s="69">
        <f>'[2]2'!J372</f>
        <v>0</v>
      </c>
      <c r="AK757" s="174">
        <f>'[2]2'!L372</f>
        <v>0</v>
      </c>
      <c r="AL757" s="174"/>
      <c r="AM757" s="55"/>
      <c r="AN757" s="70">
        <f>'[2]2'!A372</f>
        <v>0</v>
      </c>
    </row>
    <row r="758" spans="2:40" ht="15.75">
      <c r="B758" s="20"/>
      <c r="C758" s="175"/>
      <c r="D758" s="175"/>
      <c r="E758" s="176"/>
      <c r="F758" s="176"/>
      <c r="G758" s="11">
        <f t="shared" si="43"/>
      </c>
      <c r="H758" s="11">
        <f t="shared" si="43"/>
      </c>
      <c r="I758" s="12">
        <f t="shared" si="43"/>
      </c>
      <c r="J758" s="20"/>
      <c r="K758" s="20"/>
      <c r="L758" s="2">
        <f t="shared" si="44"/>
      </c>
      <c r="Z758" s="73"/>
      <c r="AA758" s="73"/>
      <c r="AB758" s="73"/>
      <c r="AD758" s="55"/>
      <c r="AE758" s="200"/>
      <c r="AF758" s="200"/>
      <c r="AG758" s="205"/>
      <c r="AH758" s="205"/>
      <c r="AI758" s="68">
        <f>'[2]2'!AC373</f>
        <v>0</v>
      </c>
      <c r="AJ758" s="69">
        <f>'[2]2'!J373</f>
        <v>0</v>
      </c>
      <c r="AK758" s="174">
        <f>'[2]2'!L373</f>
        <v>0</v>
      </c>
      <c r="AL758" s="174"/>
      <c r="AM758" s="55"/>
      <c r="AN758" s="70">
        <f>'[2]2'!A373</f>
        <v>0</v>
      </c>
    </row>
    <row r="759" spans="2:40" ht="15.75">
      <c r="B759" s="20"/>
      <c r="C759" s="175"/>
      <c r="D759" s="175"/>
      <c r="E759" s="176"/>
      <c r="F759" s="176"/>
      <c r="G759" s="11">
        <f t="shared" si="43"/>
      </c>
      <c r="H759" s="11">
        <f t="shared" si="43"/>
      </c>
      <c r="I759" s="12">
        <f t="shared" si="43"/>
      </c>
      <c r="J759" s="20"/>
      <c r="K759" s="20"/>
      <c r="L759" s="2">
        <f t="shared" si="44"/>
      </c>
      <c r="Z759" s="73"/>
      <c r="AA759" s="73"/>
      <c r="AB759" s="73"/>
      <c r="AD759" s="55"/>
      <c r="AE759" s="200"/>
      <c r="AF759" s="200"/>
      <c r="AG759" s="205"/>
      <c r="AH759" s="205"/>
      <c r="AI759" s="68">
        <f>'[2]2'!AC374</f>
        <v>0</v>
      </c>
      <c r="AJ759" s="69">
        <f>'[2]2'!J374</f>
        <v>0</v>
      </c>
      <c r="AK759" s="174">
        <f>'[2]2'!L374</f>
        <v>0</v>
      </c>
      <c r="AL759" s="174"/>
      <c r="AM759" s="55"/>
      <c r="AN759" s="70">
        <f>'[2]2'!A374</f>
        <v>0</v>
      </c>
    </row>
    <row r="760" spans="2:40" ht="15.75">
      <c r="B760" s="20"/>
      <c r="C760" s="175"/>
      <c r="D760" s="195"/>
      <c r="E760" s="176"/>
      <c r="F760" s="196"/>
      <c r="G760" s="11">
        <f t="shared" si="43"/>
      </c>
      <c r="H760" s="11">
        <f t="shared" si="43"/>
      </c>
      <c r="I760" s="12">
        <f t="shared" si="43"/>
      </c>
      <c r="J760" s="20"/>
      <c r="K760" s="20"/>
      <c r="L760" s="2">
        <f t="shared" si="44"/>
      </c>
      <c r="Z760" s="73"/>
      <c r="AA760" s="73"/>
      <c r="AB760" s="73"/>
      <c r="AD760" s="55"/>
      <c r="AE760" s="200"/>
      <c r="AF760" s="200"/>
      <c r="AG760" s="205"/>
      <c r="AH760" s="205"/>
      <c r="AI760" s="68">
        <f>'[2]2'!AC375</f>
        <v>0</v>
      </c>
      <c r="AJ760" s="69">
        <f>'[2]2'!J375</f>
        <v>0</v>
      </c>
      <c r="AK760" s="174">
        <f>'[2]2'!L375</f>
        <v>0</v>
      </c>
      <c r="AL760" s="174"/>
      <c r="AM760" s="55"/>
      <c r="AN760" s="70">
        <f>'[2]2'!A375</f>
        <v>0</v>
      </c>
    </row>
    <row r="761" spans="2:40" ht="15.75" customHeight="1">
      <c r="B761" s="175"/>
      <c r="C761" s="197"/>
      <c r="D761" s="187" t="s">
        <v>6</v>
      </c>
      <c r="E761" s="188"/>
      <c r="F761" s="187" t="s">
        <v>13</v>
      </c>
      <c r="G761" s="189"/>
      <c r="H761" s="176"/>
      <c r="I761" s="175"/>
      <c r="J761" s="175"/>
      <c r="K761" s="175"/>
      <c r="L761" s="198"/>
      <c r="Z761" s="73"/>
      <c r="AA761" s="73"/>
      <c r="AB761" s="73"/>
      <c r="AD761" s="200"/>
      <c r="AE761" s="200"/>
      <c r="AF761" s="207" t="s">
        <v>6</v>
      </c>
      <c r="AG761" s="208"/>
      <c r="AH761" s="207" t="s">
        <v>13</v>
      </c>
      <c r="AI761" s="208"/>
      <c r="AJ761" s="205"/>
      <c r="AK761" s="200"/>
      <c r="AL761" s="200"/>
      <c r="AM761" s="200"/>
      <c r="AN761" s="202"/>
    </row>
    <row r="762" spans="2:40" ht="15.75">
      <c r="B762" s="175"/>
      <c r="C762" s="175"/>
      <c r="D762" s="189"/>
      <c r="E762" s="189"/>
      <c r="F762" s="189"/>
      <c r="G762" s="189"/>
      <c r="H762" s="176"/>
      <c r="I762" s="175"/>
      <c r="J762" s="175"/>
      <c r="K762" s="175"/>
      <c r="L762" s="198"/>
      <c r="Z762" s="73"/>
      <c r="AA762" s="73"/>
      <c r="AB762" s="73"/>
      <c r="AD762" s="200"/>
      <c r="AE762" s="200"/>
      <c r="AF762" s="208"/>
      <c r="AG762" s="208"/>
      <c r="AH762" s="208"/>
      <c r="AI762" s="208"/>
      <c r="AJ762" s="205"/>
      <c r="AK762" s="200"/>
      <c r="AL762" s="200"/>
      <c r="AM762" s="200"/>
      <c r="AN762" s="202"/>
    </row>
    <row r="763" spans="2:40" ht="15.75" customHeight="1">
      <c r="B763" s="175"/>
      <c r="C763" s="175"/>
      <c r="D763" s="187" t="s">
        <v>6</v>
      </c>
      <c r="E763" s="188"/>
      <c r="F763" s="187" t="s">
        <v>14</v>
      </c>
      <c r="G763" s="189"/>
      <c r="H763" s="176"/>
      <c r="I763" s="175"/>
      <c r="J763" s="175"/>
      <c r="K763" s="175"/>
      <c r="L763" s="198"/>
      <c r="Z763" s="73"/>
      <c r="AA763" s="73"/>
      <c r="AB763" s="73"/>
      <c r="AD763" s="200"/>
      <c r="AE763" s="200"/>
      <c r="AF763" s="207" t="s">
        <v>6</v>
      </c>
      <c r="AG763" s="208"/>
      <c r="AH763" s="207" t="s">
        <v>14</v>
      </c>
      <c r="AI763" s="208"/>
      <c r="AJ763" s="205"/>
      <c r="AK763" s="200"/>
      <c r="AL763" s="200"/>
      <c r="AM763" s="200"/>
      <c r="AN763" s="202"/>
    </row>
    <row r="764" spans="2:40" ht="15.75">
      <c r="B764" s="175"/>
      <c r="C764" s="175"/>
      <c r="D764" s="189"/>
      <c r="E764" s="189"/>
      <c r="F764" s="189"/>
      <c r="G764" s="189"/>
      <c r="H764" s="176"/>
      <c r="I764" s="175"/>
      <c r="J764" s="175"/>
      <c r="K764" s="175"/>
      <c r="L764" s="198"/>
      <c r="Z764" s="73"/>
      <c r="AA764" s="73"/>
      <c r="AB764" s="73"/>
      <c r="AD764" s="200"/>
      <c r="AE764" s="200"/>
      <c r="AF764" s="208"/>
      <c r="AG764" s="208"/>
      <c r="AH764" s="208"/>
      <c r="AI764" s="208"/>
      <c r="AJ764" s="205"/>
      <c r="AK764" s="200"/>
      <c r="AL764" s="200"/>
      <c r="AM764" s="200"/>
      <c r="AN764" s="202"/>
    </row>
    <row r="765" spans="2:40" ht="15.75" customHeight="1">
      <c r="B765" s="175"/>
      <c r="C765" s="175"/>
      <c r="D765" s="187" t="s">
        <v>6</v>
      </c>
      <c r="E765" s="188"/>
      <c r="F765" s="187" t="s">
        <v>15</v>
      </c>
      <c r="G765" s="189"/>
      <c r="H765" s="190"/>
      <c r="I765" s="185" t="s">
        <v>16</v>
      </c>
      <c r="J765" s="185"/>
      <c r="K765" s="185"/>
      <c r="L765" s="185"/>
      <c r="Z765" s="73"/>
      <c r="AA765" s="73"/>
      <c r="AB765" s="73"/>
      <c r="AD765" s="200"/>
      <c r="AE765" s="200"/>
      <c r="AF765" s="207" t="s">
        <v>6</v>
      </c>
      <c r="AG765" s="208"/>
      <c r="AH765" s="207" t="s">
        <v>15</v>
      </c>
      <c r="AI765" s="208"/>
      <c r="AJ765" s="205"/>
      <c r="AK765" s="206" t="s">
        <v>16</v>
      </c>
      <c r="AL765" s="206"/>
      <c r="AM765" s="206"/>
      <c r="AN765" s="206"/>
    </row>
    <row r="766" spans="2:40" ht="15.75">
      <c r="B766" s="175"/>
      <c r="C766" s="175"/>
      <c r="D766" s="189"/>
      <c r="E766" s="189"/>
      <c r="F766" s="189"/>
      <c r="G766" s="189"/>
      <c r="H766" s="190"/>
      <c r="I766" s="185"/>
      <c r="J766" s="185"/>
      <c r="K766" s="185"/>
      <c r="L766" s="185"/>
      <c r="Z766" s="73"/>
      <c r="AA766" s="73"/>
      <c r="AB766" s="73"/>
      <c r="AD766" s="200"/>
      <c r="AE766" s="200"/>
      <c r="AF766" s="208"/>
      <c r="AG766" s="208"/>
      <c r="AH766" s="208"/>
      <c r="AI766" s="208"/>
      <c r="AJ766" s="205"/>
      <c r="AK766" s="206"/>
      <c r="AL766" s="206"/>
      <c r="AM766" s="206"/>
      <c r="AN766" s="206"/>
    </row>
    <row r="767" spans="2:40" ht="15.75" customHeight="1">
      <c r="B767" s="175"/>
      <c r="C767" s="175"/>
      <c r="D767" s="187" t="s">
        <v>6</v>
      </c>
      <c r="E767" s="188"/>
      <c r="F767" s="187" t="s">
        <v>17</v>
      </c>
      <c r="G767" s="189"/>
      <c r="H767" s="190"/>
      <c r="I767" s="185"/>
      <c r="J767" s="185"/>
      <c r="K767" s="185"/>
      <c r="L767" s="185"/>
      <c r="Z767" s="73"/>
      <c r="AA767" s="73"/>
      <c r="AB767" s="73"/>
      <c r="AD767" s="200"/>
      <c r="AE767" s="200"/>
      <c r="AF767" s="207" t="s">
        <v>6</v>
      </c>
      <c r="AG767" s="208"/>
      <c r="AH767" s="207" t="s">
        <v>17</v>
      </c>
      <c r="AI767" s="208"/>
      <c r="AJ767" s="205"/>
      <c r="AK767" s="206"/>
      <c r="AL767" s="206"/>
      <c r="AM767" s="206"/>
      <c r="AN767" s="206"/>
    </row>
    <row r="768" spans="2:40" ht="15.75">
      <c r="B768" s="175"/>
      <c r="C768" s="175"/>
      <c r="D768" s="189"/>
      <c r="E768" s="189"/>
      <c r="F768" s="189"/>
      <c r="G768" s="189"/>
      <c r="H768" s="190"/>
      <c r="I768" s="185"/>
      <c r="J768" s="185"/>
      <c r="K768" s="185"/>
      <c r="L768" s="185"/>
      <c r="Z768" s="73"/>
      <c r="AA768" s="73"/>
      <c r="AB768" s="73"/>
      <c r="AD768" s="200"/>
      <c r="AE768" s="200"/>
      <c r="AF768" s="208"/>
      <c r="AG768" s="208"/>
      <c r="AH768" s="208"/>
      <c r="AI768" s="208"/>
      <c r="AJ768" s="205"/>
      <c r="AK768" s="206"/>
      <c r="AL768" s="206"/>
      <c r="AM768" s="206"/>
      <c r="AN768" s="206"/>
    </row>
    <row r="769" spans="2:40" ht="42.75" customHeight="1">
      <c r="B769" s="185" t="s">
        <v>18</v>
      </c>
      <c r="C769" s="185"/>
      <c r="D769" s="185"/>
      <c r="E769" s="185"/>
      <c r="F769" s="185"/>
      <c r="G769" s="185"/>
      <c r="H769" s="185"/>
      <c r="I769" s="185"/>
      <c r="J769" s="185"/>
      <c r="K769" s="185"/>
      <c r="L769" s="185"/>
      <c r="Z769" s="73"/>
      <c r="AA769" s="73"/>
      <c r="AB769" s="73"/>
      <c r="AD769" s="206" t="s">
        <v>18</v>
      </c>
      <c r="AE769" s="206"/>
      <c r="AF769" s="206"/>
      <c r="AG769" s="206"/>
      <c r="AH769" s="206"/>
      <c r="AI769" s="206"/>
      <c r="AJ769" s="206"/>
      <c r="AK769" s="206"/>
      <c r="AL769" s="206"/>
      <c r="AM769" s="206"/>
      <c r="AN769" s="206"/>
    </row>
    <row r="770" spans="5:40" ht="4.5" customHeight="1">
      <c r="E770" s="4"/>
      <c r="F770" s="5"/>
      <c r="G770" s="6"/>
      <c r="H770" s="5"/>
      <c r="I770" s="7"/>
      <c r="Z770" s="51"/>
      <c r="AA770" s="51"/>
      <c r="AD770" s="55"/>
      <c r="AE770" s="55"/>
      <c r="AF770" s="56"/>
      <c r="AG770" s="56"/>
      <c r="AH770" s="56"/>
      <c r="AI770" s="63"/>
      <c r="AJ770" s="56"/>
      <c r="AK770" s="55"/>
      <c r="AL770" s="55"/>
      <c r="AM770" s="55"/>
      <c r="AN770" s="94"/>
    </row>
    <row r="771" spans="5:40" ht="21" customHeight="1">
      <c r="E771" s="191" t="s">
        <v>82</v>
      </c>
      <c r="F771" s="191"/>
      <c r="G771" s="191"/>
      <c r="H771" s="191"/>
      <c r="I771" s="191"/>
      <c r="N771" s="213"/>
      <c r="O771" s="213"/>
      <c r="P771" s="213"/>
      <c r="Q771" s="15"/>
      <c r="R771" s="15"/>
      <c r="Z771" s="51"/>
      <c r="AA771" s="51"/>
      <c r="AB771" s="73"/>
      <c r="AD771" s="55"/>
      <c r="AE771" s="55"/>
      <c r="AF771" s="56"/>
      <c r="AG771" s="64"/>
      <c r="AH771" s="65"/>
      <c r="AI771" s="66"/>
      <c r="AJ771" s="65"/>
      <c r="AK771" s="67"/>
      <c r="AL771" s="55"/>
      <c r="AM771" s="55"/>
      <c r="AN771" s="94"/>
    </row>
    <row r="772" spans="5:40" ht="15.75" customHeight="1">
      <c r="E772" s="191"/>
      <c r="F772" s="191"/>
      <c r="G772" s="191"/>
      <c r="H772" s="191"/>
      <c r="I772" s="191"/>
      <c r="N772" s="15"/>
      <c r="O772" s="15"/>
      <c r="P772" s="15"/>
      <c r="Q772" s="15"/>
      <c r="R772" s="15"/>
      <c r="Z772" s="51"/>
      <c r="AA772" s="51"/>
      <c r="AB772" s="73"/>
      <c r="AD772" s="55"/>
      <c r="AE772" s="55"/>
      <c r="AF772" s="56"/>
      <c r="AG772" s="203" t="s">
        <v>7</v>
      </c>
      <c r="AH772" s="203"/>
      <c r="AI772" s="203"/>
      <c r="AJ772" s="203"/>
      <c r="AK772" s="203"/>
      <c r="AL772" s="55"/>
      <c r="AM772" s="55"/>
      <c r="AN772" s="94"/>
    </row>
    <row r="773" spans="5:40" ht="15.75" customHeight="1">
      <c r="E773" s="191"/>
      <c r="F773" s="191"/>
      <c r="G773" s="191"/>
      <c r="H773" s="191"/>
      <c r="I773" s="191"/>
      <c r="N773" s="15"/>
      <c r="O773" s="15"/>
      <c r="P773" s="15"/>
      <c r="Q773" s="15"/>
      <c r="R773" s="15"/>
      <c r="Z773" s="51"/>
      <c r="AA773" s="51"/>
      <c r="AB773" s="73"/>
      <c r="AD773" s="55"/>
      <c r="AE773" s="55"/>
      <c r="AF773" s="56"/>
      <c r="AG773" s="203"/>
      <c r="AH773" s="203"/>
      <c r="AI773" s="203"/>
      <c r="AJ773" s="203"/>
      <c r="AK773" s="203"/>
      <c r="AL773" s="55"/>
      <c r="AM773" s="55"/>
      <c r="AN773" s="94"/>
    </row>
    <row r="774" spans="5:40" ht="15.75" customHeight="1">
      <c r="E774" s="9"/>
      <c r="F774" s="9"/>
      <c r="G774" s="44"/>
      <c r="H774" s="9"/>
      <c r="I774" s="194" t="str">
        <f>I740</f>
        <v>م ع/93/336</v>
      </c>
      <c r="J774" s="194"/>
      <c r="K774" s="186" t="s">
        <v>62</v>
      </c>
      <c r="L774" s="186"/>
      <c r="N774" s="15"/>
      <c r="O774" s="15"/>
      <c r="P774" s="15"/>
      <c r="Q774" s="15"/>
      <c r="R774" s="15"/>
      <c r="Z774" s="51"/>
      <c r="AA774" s="51"/>
      <c r="AB774" s="73"/>
      <c r="AD774" s="55"/>
      <c r="AE774" s="55"/>
      <c r="AF774" s="56"/>
      <c r="AG774" s="203"/>
      <c r="AH774" s="203"/>
      <c r="AI774" s="203"/>
      <c r="AJ774" s="203"/>
      <c r="AK774" s="203"/>
      <c r="AL774" s="55"/>
      <c r="AM774" s="55"/>
      <c r="AN774" s="94"/>
    </row>
    <row r="775" spans="2:40" ht="15.75" customHeight="1">
      <c r="B775" s="18" t="s">
        <v>80</v>
      </c>
      <c r="E775" s="10"/>
      <c r="F775" s="10"/>
      <c r="G775" s="83"/>
      <c r="H775" s="10"/>
      <c r="I775" s="192" t="str">
        <f>I741</f>
        <v>SLP -3190705022</v>
      </c>
      <c r="J775" s="192"/>
      <c r="K775" s="193" t="s">
        <v>9</v>
      </c>
      <c r="L775" s="193"/>
      <c r="N775" s="15"/>
      <c r="O775" s="213"/>
      <c r="P775" s="213"/>
      <c r="Q775" s="213"/>
      <c r="R775" s="15"/>
      <c r="Z775" s="51"/>
      <c r="AA775" s="51"/>
      <c r="AB775" s="73"/>
      <c r="AD775" s="55"/>
      <c r="AE775" s="55"/>
      <c r="AF775" s="56"/>
      <c r="AG775" s="57"/>
      <c r="AH775" s="57"/>
      <c r="AI775" s="58"/>
      <c r="AJ775" s="57"/>
      <c r="AK775" s="209" t="e">
        <f>#REF!</f>
        <v>#REF!</v>
      </c>
      <c r="AL775" s="209"/>
      <c r="AM775" s="201" t="s">
        <v>8</v>
      </c>
      <c r="AN775" s="201"/>
    </row>
    <row r="776" spans="1:40" ht="30.75" customHeight="1">
      <c r="A776" s="19"/>
      <c r="B776" s="86" t="s">
        <v>10</v>
      </c>
      <c r="C776" s="183" t="s">
        <v>11</v>
      </c>
      <c r="D776" s="184"/>
      <c r="E776" s="183" t="s">
        <v>12</v>
      </c>
      <c r="F776" s="184"/>
      <c r="G776" s="87" t="s">
        <v>0</v>
      </c>
      <c r="H776" s="87" t="s">
        <v>1</v>
      </c>
      <c r="I776" s="87" t="s">
        <v>2</v>
      </c>
      <c r="J776" s="87" t="s">
        <v>3</v>
      </c>
      <c r="K776" s="87" t="s">
        <v>4</v>
      </c>
      <c r="L776" s="88" t="s">
        <v>5</v>
      </c>
      <c r="N776" s="15"/>
      <c r="O776" s="15"/>
      <c r="P776" s="15"/>
      <c r="Q776" s="15"/>
      <c r="R776" s="15"/>
      <c r="Z776" s="51"/>
      <c r="AA776" s="51"/>
      <c r="AB776" s="73"/>
      <c r="AD776" s="55"/>
      <c r="AE776" s="55"/>
      <c r="AF776" s="56"/>
      <c r="AG776" s="57"/>
      <c r="AH776" s="57"/>
      <c r="AI776" s="58"/>
      <c r="AJ776" s="57"/>
      <c r="AK776" s="204">
        <f>'[2]MT26'!P753</f>
        <v>0</v>
      </c>
      <c r="AL776" s="204"/>
      <c r="AM776" s="201" t="s">
        <v>9</v>
      </c>
      <c r="AN776" s="201"/>
    </row>
    <row r="777" spans="2:40" ht="25.5" customHeight="1">
      <c r="B777" s="1"/>
      <c r="C777" s="177"/>
      <c r="D777" s="178"/>
      <c r="E777" s="179"/>
      <c r="F777" s="180"/>
      <c r="G777" s="11"/>
      <c r="H777" s="11"/>
      <c r="I777" s="12"/>
      <c r="J777" s="13"/>
      <c r="K777" s="13"/>
      <c r="L777" s="2"/>
      <c r="N777" s="15"/>
      <c r="Z777" s="51"/>
      <c r="AA777" s="51"/>
      <c r="AB777" s="73"/>
      <c r="AC777" s="38"/>
      <c r="AD777" s="92" t="s">
        <v>10</v>
      </c>
      <c r="AE777" s="210" t="s">
        <v>11</v>
      </c>
      <c r="AF777" s="211"/>
      <c r="AG777" s="210" t="s">
        <v>12</v>
      </c>
      <c r="AH777" s="211"/>
      <c r="AI777" s="89" t="s">
        <v>0</v>
      </c>
      <c r="AJ777" s="89" t="s">
        <v>1</v>
      </c>
      <c r="AK777" s="89" t="s">
        <v>2</v>
      </c>
      <c r="AL777" s="89" t="s">
        <v>3</v>
      </c>
      <c r="AM777" s="89" t="s">
        <v>4</v>
      </c>
      <c r="AN777" s="94" t="s">
        <v>5</v>
      </c>
    </row>
    <row r="778" spans="2:40" ht="15.75">
      <c r="B778" s="1"/>
      <c r="C778" s="177"/>
      <c r="D778" s="178"/>
      <c r="E778" s="179"/>
      <c r="F778" s="180"/>
      <c r="G778" s="11">
        <f aca="true" t="shared" si="45" ref="G778:I794">IF(AI778=0,"",IF(AI778&gt;0,AI778))</f>
      </c>
      <c r="H778" s="11">
        <f t="shared" si="45"/>
      </c>
      <c r="I778" s="12">
        <f t="shared" si="45"/>
      </c>
      <c r="J778" s="20"/>
      <c r="K778" s="20"/>
      <c r="L778" s="2">
        <f aca="true" t="shared" si="46" ref="L778:L794">IF(AN778=0,"",IF(AN778&gt;0,AN778))</f>
      </c>
      <c r="N778" s="15"/>
      <c r="Z778" s="51"/>
      <c r="AA778" s="51"/>
      <c r="AB778" s="73"/>
      <c r="AD778" s="93"/>
      <c r="AE778" s="212"/>
      <c r="AF778" s="212"/>
      <c r="AG778" s="210"/>
      <c r="AH778" s="210"/>
      <c r="AI778" s="68">
        <f>'[2]2'!AC376</f>
        <v>0</v>
      </c>
      <c r="AJ778" s="69">
        <f>'[2]2'!J376</f>
        <v>0</v>
      </c>
      <c r="AK778" s="174">
        <f>'[2]2'!L376</f>
        <v>0</v>
      </c>
      <c r="AL778" s="174"/>
      <c r="AM778" s="55"/>
      <c r="AN778" s="70">
        <f>'[2]2'!A376</f>
        <v>0</v>
      </c>
    </row>
    <row r="779" spans="1:41" s="19" customFormat="1" ht="15.75">
      <c r="A779" s="18"/>
      <c r="B779" s="1"/>
      <c r="C779" s="177"/>
      <c r="D779" s="178"/>
      <c r="E779" s="179"/>
      <c r="F779" s="180"/>
      <c r="G779" s="11">
        <f t="shared" si="45"/>
      </c>
      <c r="H779" s="11">
        <f t="shared" si="45"/>
      </c>
      <c r="I779" s="12">
        <f t="shared" si="45"/>
      </c>
      <c r="J779" s="20"/>
      <c r="K779" s="20"/>
      <c r="L779" s="2">
        <f t="shared" si="46"/>
      </c>
      <c r="N779" s="14"/>
      <c r="Z779" s="53"/>
      <c r="AA779" s="53"/>
      <c r="AB779" s="76"/>
      <c r="AC779" s="38"/>
      <c r="AD779" s="93"/>
      <c r="AE779" s="212"/>
      <c r="AF779" s="212"/>
      <c r="AG779" s="210"/>
      <c r="AH779" s="210"/>
      <c r="AI779" s="68">
        <f>'[2]2'!AC377</f>
        <v>0</v>
      </c>
      <c r="AJ779" s="69">
        <f>'[2]2'!J377</f>
        <v>0</v>
      </c>
      <c r="AK779" s="174">
        <f>'[2]2'!L377</f>
        <v>0</v>
      </c>
      <c r="AL779" s="174"/>
      <c r="AM779" s="55"/>
      <c r="AN779" s="70">
        <f>'[2]2'!A377</f>
        <v>0</v>
      </c>
      <c r="AO779" s="38"/>
    </row>
    <row r="780" spans="2:40" ht="15.75">
      <c r="B780" s="1"/>
      <c r="C780" s="177"/>
      <c r="D780" s="178"/>
      <c r="E780" s="179"/>
      <c r="F780" s="180"/>
      <c r="G780" s="11">
        <f t="shared" si="45"/>
      </c>
      <c r="H780" s="11">
        <f t="shared" si="45"/>
      </c>
      <c r="I780" s="12">
        <f t="shared" si="45"/>
      </c>
      <c r="J780" s="20"/>
      <c r="K780" s="20"/>
      <c r="L780" s="2">
        <f t="shared" si="46"/>
      </c>
      <c r="N780" s="15"/>
      <c r="Z780" s="51"/>
      <c r="AA780" s="51"/>
      <c r="AB780" s="73"/>
      <c r="AD780" s="93"/>
      <c r="AE780" s="212"/>
      <c r="AF780" s="212"/>
      <c r="AG780" s="210"/>
      <c r="AH780" s="210"/>
      <c r="AI780" s="68">
        <f>'[2]2'!AC378</f>
        <v>0</v>
      </c>
      <c r="AJ780" s="69">
        <f>'[2]2'!J378</f>
        <v>0</v>
      </c>
      <c r="AK780" s="174">
        <f>'[2]2'!L378</f>
        <v>0</v>
      </c>
      <c r="AL780" s="174"/>
      <c r="AM780" s="55"/>
      <c r="AN780" s="70">
        <f>'[2]2'!A378</f>
        <v>0</v>
      </c>
    </row>
    <row r="781" spans="2:40" ht="15.75">
      <c r="B781" s="1"/>
      <c r="C781" s="177"/>
      <c r="D781" s="178"/>
      <c r="E781" s="179"/>
      <c r="F781" s="180"/>
      <c r="G781" s="11">
        <f t="shared" si="45"/>
      </c>
      <c r="H781" s="11">
        <f t="shared" si="45"/>
      </c>
      <c r="I781" s="12">
        <f t="shared" si="45"/>
      </c>
      <c r="J781" s="20"/>
      <c r="K781" s="20"/>
      <c r="L781" s="2">
        <f t="shared" si="46"/>
      </c>
      <c r="N781" s="15"/>
      <c r="O781" s="15"/>
      <c r="P781" s="15"/>
      <c r="Q781" s="15"/>
      <c r="R781" s="15"/>
      <c r="Z781" s="51"/>
      <c r="AA781" s="51"/>
      <c r="AB781" s="73"/>
      <c r="AD781" s="93"/>
      <c r="AE781" s="212"/>
      <c r="AF781" s="212"/>
      <c r="AG781" s="210"/>
      <c r="AH781" s="210"/>
      <c r="AI781" s="68">
        <f>'[2]2'!AC379</f>
        <v>0</v>
      </c>
      <c r="AJ781" s="69">
        <f>'[2]2'!J379</f>
        <v>0</v>
      </c>
      <c r="AK781" s="174">
        <f>'[2]2'!L379</f>
        <v>0</v>
      </c>
      <c r="AL781" s="174"/>
      <c r="AM781" s="55"/>
      <c r="AN781" s="70">
        <f>'[2]2'!A379</f>
        <v>0</v>
      </c>
    </row>
    <row r="782" spans="2:40" ht="15.75">
      <c r="B782" s="20"/>
      <c r="C782" s="175"/>
      <c r="D782" s="175"/>
      <c r="E782" s="176"/>
      <c r="F782" s="176"/>
      <c r="G782" s="11">
        <f t="shared" si="45"/>
      </c>
      <c r="H782" s="11">
        <f t="shared" si="45"/>
      </c>
      <c r="I782" s="12">
        <f t="shared" si="45"/>
      </c>
      <c r="J782" s="13"/>
      <c r="K782" s="13"/>
      <c r="L782" s="2">
        <f t="shared" si="46"/>
      </c>
      <c r="Z782" s="51"/>
      <c r="AA782" s="51"/>
      <c r="AB782" s="73"/>
      <c r="AD782" s="93"/>
      <c r="AE782" s="212"/>
      <c r="AF782" s="212"/>
      <c r="AG782" s="210"/>
      <c r="AH782" s="210"/>
      <c r="AI782" s="68">
        <f>'[2]2'!AC380</f>
        <v>0</v>
      </c>
      <c r="AJ782" s="69">
        <f>'[2]2'!J380</f>
        <v>0</v>
      </c>
      <c r="AK782" s="174">
        <f>'[2]2'!L380</f>
        <v>0</v>
      </c>
      <c r="AL782" s="174"/>
      <c r="AM782" s="62"/>
      <c r="AN782" s="70">
        <f>'[2]2'!A380</f>
        <v>0</v>
      </c>
    </row>
    <row r="783" spans="2:40" ht="15.75">
      <c r="B783" s="20"/>
      <c r="C783" s="175"/>
      <c r="D783" s="175"/>
      <c r="E783" s="176"/>
      <c r="F783" s="176"/>
      <c r="G783" s="11">
        <f t="shared" si="45"/>
      </c>
      <c r="H783" s="11">
        <f t="shared" si="45"/>
      </c>
      <c r="I783" s="12">
        <f t="shared" si="45"/>
      </c>
      <c r="J783" s="13"/>
      <c r="K783" s="13"/>
      <c r="L783" s="2">
        <f t="shared" si="46"/>
      </c>
      <c r="Z783" s="51"/>
      <c r="AA783" s="51"/>
      <c r="AB783" s="73"/>
      <c r="AD783" s="55"/>
      <c r="AE783" s="200"/>
      <c r="AF783" s="200"/>
      <c r="AG783" s="205"/>
      <c r="AH783" s="205"/>
      <c r="AI783" s="68">
        <f>'[2]2'!AC381</f>
        <v>0</v>
      </c>
      <c r="AJ783" s="69">
        <f>'[2]2'!J381</f>
        <v>0</v>
      </c>
      <c r="AK783" s="174">
        <f>'[2]2'!L381</f>
        <v>0</v>
      </c>
      <c r="AL783" s="174"/>
      <c r="AM783" s="62"/>
      <c r="AN783" s="70">
        <f>'[2]2'!A381</f>
        <v>0</v>
      </c>
    </row>
    <row r="784" spans="2:40" ht="15.75">
      <c r="B784" s="20"/>
      <c r="C784" s="175"/>
      <c r="D784" s="175"/>
      <c r="E784" s="176"/>
      <c r="F784" s="176"/>
      <c r="G784" s="11">
        <f t="shared" si="45"/>
      </c>
      <c r="H784" s="11">
        <f t="shared" si="45"/>
      </c>
      <c r="I784" s="12">
        <f t="shared" si="45"/>
      </c>
      <c r="J784" s="13"/>
      <c r="K784" s="13"/>
      <c r="L784" s="2">
        <f t="shared" si="46"/>
      </c>
      <c r="Z784" s="51"/>
      <c r="AA784" s="51"/>
      <c r="AB784" s="73"/>
      <c r="AD784" s="55"/>
      <c r="AE784" s="200"/>
      <c r="AF784" s="200"/>
      <c r="AG784" s="205"/>
      <c r="AH784" s="205"/>
      <c r="AI784" s="68">
        <f>'[2]2'!AC382</f>
        <v>0</v>
      </c>
      <c r="AJ784" s="69">
        <f>'[2]2'!J382</f>
        <v>0</v>
      </c>
      <c r="AK784" s="174">
        <f>'[2]2'!L382</f>
        <v>0</v>
      </c>
      <c r="AL784" s="174"/>
      <c r="AM784" s="62"/>
      <c r="AN784" s="70">
        <f>'[2]2'!A382</f>
        <v>0</v>
      </c>
    </row>
    <row r="785" spans="2:40" ht="15.75">
      <c r="B785" s="20"/>
      <c r="C785" s="175"/>
      <c r="D785" s="175"/>
      <c r="E785" s="176"/>
      <c r="F785" s="176"/>
      <c r="G785" s="11">
        <f t="shared" si="45"/>
      </c>
      <c r="H785" s="11">
        <f t="shared" si="45"/>
      </c>
      <c r="I785" s="12">
        <f t="shared" si="45"/>
      </c>
      <c r="J785" s="13"/>
      <c r="K785" s="13"/>
      <c r="L785" s="2">
        <f t="shared" si="46"/>
      </c>
      <c r="Z785" s="51"/>
      <c r="AA785" s="51"/>
      <c r="AB785" s="73"/>
      <c r="AD785" s="55"/>
      <c r="AE785" s="200"/>
      <c r="AF785" s="200"/>
      <c r="AG785" s="205"/>
      <c r="AH785" s="205"/>
      <c r="AI785" s="68">
        <f>'[2]2'!AC383</f>
        <v>0</v>
      </c>
      <c r="AJ785" s="69">
        <f>'[2]2'!J383</f>
        <v>0</v>
      </c>
      <c r="AK785" s="174">
        <f>'[2]2'!L383</f>
        <v>0</v>
      </c>
      <c r="AL785" s="174"/>
      <c r="AM785" s="62"/>
      <c r="AN785" s="70">
        <f>'[2]2'!A383</f>
        <v>0</v>
      </c>
    </row>
    <row r="786" spans="2:40" ht="15.75">
      <c r="B786" s="20"/>
      <c r="C786" s="175"/>
      <c r="D786" s="175"/>
      <c r="E786" s="176"/>
      <c r="F786" s="176"/>
      <c r="G786" s="11">
        <f t="shared" si="45"/>
      </c>
      <c r="H786" s="11">
        <f t="shared" si="45"/>
      </c>
      <c r="I786" s="12">
        <f t="shared" si="45"/>
      </c>
      <c r="J786" s="20"/>
      <c r="K786" s="20"/>
      <c r="L786" s="2">
        <f t="shared" si="46"/>
      </c>
      <c r="Z786" s="51"/>
      <c r="AA786" s="51"/>
      <c r="AB786" s="73"/>
      <c r="AD786" s="55"/>
      <c r="AE786" s="200"/>
      <c r="AF786" s="200"/>
      <c r="AG786" s="205"/>
      <c r="AH786" s="205"/>
      <c r="AI786" s="68">
        <f>'[2]2'!AC384</f>
        <v>0</v>
      </c>
      <c r="AJ786" s="69">
        <f>'[2]2'!J384</f>
        <v>0</v>
      </c>
      <c r="AK786" s="174">
        <f>'[2]2'!L384</f>
        <v>0</v>
      </c>
      <c r="AL786" s="174"/>
      <c r="AM786" s="62"/>
      <c r="AN786" s="70">
        <f>'[2]2'!A384</f>
        <v>0</v>
      </c>
    </row>
    <row r="787" spans="2:40" ht="15.75">
      <c r="B787" s="20"/>
      <c r="C787" s="175"/>
      <c r="D787" s="175"/>
      <c r="E787" s="176"/>
      <c r="F787" s="176"/>
      <c r="G787" s="11">
        <f t="shared" si="45"/>
      </c>
      <c r="H787" s="11">
        <f t="shared" si="45"/>
      </c>
      <c r="I787" s="12">
        <f t="shared" si="45"/>
      </c>
      <c r="J787" s="20"/>
      <c r="K787" s="20"/>
      <c r="L787" s="2">
        <f t="shared" si="46"/>
      </c>
      <c r="Z787" s="51"/>
      <c r="AA787" s="51"/>
      <c r="AB787" s="73"/>
      <c r="AD787" s="55"/>
      <c r="AE787" s="200"/>
      <c r="AF787" s="200"/>
      <c r="AG787" s="205"/>
      <c r="AH787" s="205"/>
      <c r="AI787" s="68">
        <f>'[2]2'!AC385</f>
        <v>0</v>
      </c>
      <c r="AJ787" s="69">
        <f>'[2]2'!J385</f>
        <v>0</v>
      </c>
      <c r="AK787" s="174">
        <f>'[2]2'!L385</f>
        <v>0</v>
      </c>
      <c r="AL787" s="174"/>
      <c r="AM787" s="55"/>
      <c r="AN787" s="70">
        <f>'[2]2'!A385</f>
        <v>0</v>
      </c>
    </row>
    <row r="788" spans="2:40" ht="15.75">
      <c r="B788" s="20"/>
      <c r="C788" s="175"/>
      <c r="D788" s="175"/>
      <c r="E788" s="176"/>
      <c r="F788" s="176"/>
      <c r="G788" s="11">
        <f t="shared" si="45"/>
      </c>
      <c r="H788" s="11">
        <f t="shared" si="45"/>
      </c>
      <c r="I788" s="12">
        <f t="shared" si="45"/>
      </c>
      <c r="J788" s="20"/>
      <c r="K788" s="20"/>
      <c r="L788" s="2">
        <f t="shared" si="46"/>
      </c>
      <c r="Z788" s="51"/>
      <c r="AA788" s="51"/>
      <c r="AB788" s="73"/>
      <c r="AD788" s="55"/>
      <c r="AE788" s="200"/>
      <c r="AF788" s="200"/>
      <c r="AG788" s="205"/>
      <c r="AH788" s="205"/>
      <c r="AI788" s="68">
        <f>'[2]2'!AC386</f>
        <v>0</v>
      </c>
      <c r="AJ788" s="69">
        <f>'[2]2'!J386</f>
        <v>0</v>
      </c>
      <c r="AK788" s="174">
        <f>'[2]2'!L386</f>
        <v>0</v>
      </c>
      <c r="AL788" s="174"/>
      <c r="AM788" s="55"/>
      <c r="AN788" s="70">
        <f>'[2]2'!A386</f>
        <v>0</v>
      </c>
    </row>
    <row r="789" spans="2:40" ht="15.75">
      <c r="B789" s="20"/>
      <c r="C789" s="175"/>
      <c r="D789" s="175"/>
      <c r="E789" s="176"/>
      <c r="F789" s="176"/>
      <c r="G789" s="11">
        <f t="shared" si="45"/>
      </c>
      <c r="H789" s="11">
        <f t="shared" si="45"/>
      </c>
      <c r="I789" s="12">
        <f t="shared" si="45"/>
      </c>
      <c r="J789" s="20"/>
      <c r="K789" s="20"/>
      <c r="L789" s="2">
        <f t="shared" si="46"/>
      </c>
      <c r="Z789" s="51"/>
      <c r="AA789" s="51"/>
      <c r="AB789" s="73"/>
      <c r="AD789" s="55"/>
      <c r="AE789" s="200"/>
      <c r="AF789" s="200"/>
      <c r="AG789" s="205"/>
      <c r="AH789" s="205"/>
      <c r="AI789" s="68">
        <f>'[2]2'!AC387</f>
        <v>0</v>
      </c>
      <c r="AJ789" s="69">
        <f>'[2]2'!J387</f>
        <v>0</v>
      </c>
      <c r="AK789" s="174">
        <f>'[2]2'!L387</f>
        <v>0</v>
      </c>
      <c r="AL789" s="174"/>
      <c r="AM789" s="55"/>
      <c r="AN789" s="70">
        <f>'[2]2'!A387</f>
        <v>0</v>
      </c>
    </row>
    <row r="790" spans="2:40" ht="15.75">
      <c r="B790" s="20"/>
      <c r="C790" s="175"/>
      <c r="D790" s="175"/>
      <c r="E790" s="176"/>
      <c r="F790" s="176"/>
      <c r="G790" s="11">
        <f t="shared" si="45"/>
      </c>
      <c r="H790" s="11">
        <f t="shared" si="45"/>
      </c>
      <c r="I790" s="12">
        <f t="shared" si="45"/>
      </c>
      <c r="J790" s="20"/>
      <c r="K790" s="20"/>
      <c r="L790" s="2">
        <f t="shared" si="46"/>
      </c>
      <c r="Z790" s="51"/>
      <c r="AA790" s="51"/>
      <c r="AB790" s="73"/>
      <c r="AD790" s="55"/>
      <c r="AE790" s="200"/>
      <c r="AF790" s="200"/>
      <c r="AG790" s="205"/>
      <c r="AH790" s="205"/>
      <c r="AI790" s="68">
        <f>'[2]2'!AC388</f>
        <v>0</v>
      </c>
      <c r="AJ790" s="69">
        <f>'[2]2'!J388</f>
        <v>0</v>
      </c>
      <c r="AK790" s="174">
        <f>'[2]2'!L388</f>
        <v>0</v>
      </c>
      <c r="AL790" s="174"/>
      <c r="AM790" s="55"/>
      <c r="AN790" s="70">
        <f>'[2]2'!A388</f>
        <v>0</v>
      </c>
    </row>
    <row r="791" spans="2:40" ht="15.75">
      <c r="B791" s="20"/>
      <c r="C791" s="175"/>
      <c r="D791" s="175"/>
      <c r="E791" s="176"/>
      <c r="F791" s="176"/>
      <c r="G791" s="11">
        <f t="shared" si="45"/>
      </c>
      <c r="H791" s="11">
        <f t="shared" si="45"/>
      </c>
      <c r="I791" s="12">
        <f t="shared" si="45"/>
      </c>
      <c r="J791" s="20"/>
      <c r="K791" s="20"/>
      <c r="L791" s="2">
        <f t="shared" si="46"/>
      </c>
      <c r="Z791" s="51"/>
      <c r="AA791" s="51"/>
      <c r="AB791" s="73"/>
      <c r="AD791" s="55"/>
      <c r="AE791" s="200"/>
      <c r="AF791" s="200"/>
      <c r="AG791" s="205"/>
      <c r="AH791" s="205"/>
      <c r="AI791" s="68">
        <f>'[2]2'!AC389</f>
        <v>0</v>
      </c>
      <c r="AJ791" s="69">
        <f>'[2]2'!J389</f>
        <v>0</v>
      </c>
      <c r="AK791" s="174">
        <f>'[2]2'!L389</f>
        <v>0</v>
      </c>
      <c r="AL791" s="174"/>
      <c r="AM791" s="55"/>
      <c r="AN791" s="70">
        <f>'[2]2'!A389</f>
        <v>0</v>
      </c>
    </row>
    <row r="792" spans="2:40" ht="15.75">
      <c r="B792" s="20"/>
      <c r="C792" s="175"/>
      <c r="D792" s="175"/>
      <c r="E792" s="176"/>
      <c r="F792" s="176"/>
      <c r="G792" s="11">
        <f t="shared" si="45"/>
      </c>
      <c r="H792" s="11">
        <f t="shared" si="45"/>
      </c>
      <c r="I792" s="12">
        <f t="shared" si="45"/>
      </c>
      <c r="J792" s="20"/>
      <c r="K792" s="20"/>
      <c r="L792" s="2">
        <f t="shared" si="46"/>
      </c>
      <c r="Z792" s="51"/>
      <c r="AA792" s="51"/>
      <c r="AB792" s="73"/>
      <c r="AD792" s="55"/>
      <c r="AE792" s="200"/>
      <c r="AF792" s="200"/>
      <c r="AG792" s="205"/>
      <c r="AH792" s="205"/>
      <c r="AI792" s="68">
        <f>'[2]2'!AC390</f>
        <v>0</v>
      </c>
      <c r="AJ792" s="69">
        <f>'[2]2'!J390</f>
        <v>0</v>
      </c>
      <c r="AK792" s="174">
        <f>'[2]2'!L390</f>
        <v>0</v>
      </c>
      <c r="AL792" s="174"/>
      <c r="AM792" s="55"/>
      <c r="AN792" s="70">
        <f>'[2]2'!A390</f>
        <v>0</v>
      </c>
    </row>
    <row r="793" spans="2:40" ht="15.75">
      <c r="B793" s="20"/>
      <c r="C793" s="175"/>
      <c r="D793" s="175"/>
      <c r="E793" s="176"/>
      <c r="F793" s="176"/>
      <c r="G793" s="11">
        <f t="shared" si="45"/>
      </c>
      <c r="H793" s="11">
        <f t="shared" si="45"/>
      </c>
      <c r="I793" s="12">
        <f t="shared" si="45"/>
      </c>
      <c r="J793" s="20"/>
      <c r="K793" s="20"/>
      <c r="L793" s="2">
        <f t="shared" si="46"/>
      </c>
      <c r="Z793" s="51"/>
      <c r="AA793" s="51"/>
      <c r="AB793" s="73"/>
      <c r="AD793" s="55"/>
      <c r="AE793" s="200"/>
      <c r="AF793" s="200"/>
      <c r="AG793" s="205"/>
      <c r="AH793" s="205"/>
      <c r="AI793" s="68">
        <f>'[2]2'!AC391</f>
        <v>0</v>
      </c>
      <c r="AJ793" s="69">
        <f>'[2]2'!J391</f>
        <v>0</v>
      </c>
      <c r="AK793" s="174">
        <f>'[2]2'!L391</f>
        <v>0</v>
      </c>
      <c r="AL793" s="174"/>
      <c r="AM793" s="55"/>
      <c r="AN793" s="70">
        <f>'[2]2'!A391</f>
        <v>0</v>
      </c>
    </row>
    <row r="794" spans="2:40" ht="15.75">
      <c r="B794" s="20"/>
      <c r="C794" s="175"/>
      <c r="D794" s="195"/>
      <c r="E794" s="176"/>
      <c r="F794" s="196"/>
      <c r="G794" s="11">
        <f t="shared" si="45"/>
      </c>
      <c r="H794" s="11">
        <f t="shared" si="45"/>
      </c>
      <c r="I794" s="12">
        <f t="shared" si="45"/>
      </c>
      <c r="J794" s="20"/>
      <c r="K794" s="20"/>
      <c r="L794" s="2">
        <f t="shared" si="46"/>
      </c>
      <c r="Z794" s="51"/>
      <c r="AA794" s="51"/>
      <c r="AB794" s="73"/>
      <c r="AD794" s="55"/>
      <c r="AE794" s="200"/>
      <c r="AF794" s="200"/>
      <c r="AG794" s="205"/>
      <c r="AH794" s="205"/>
      <c r="AI794" s="68">
        <f>'[2]2'!AC392</f>
        <v>0</v>
      </c>
      <c r="AJ794" s="69">
        <f>'[2]2'!J392</f>
        <v>0</v>
      </c>
      <c r="AK794" s="174">
        <f>'[2]2'!L392</f>
        <v>0</v>
      </c>
      <c r="AL794" s="174"/>
      <c r="AM794" s="55"/>
      <c r="AN794" s="70">
        <f>'[2]2'!A392</f>
        <v>0</v>
      </c>
    </row>
    <row r="795" spans="2:40" ht="15.75" customHeight="1">
      <c r="B795" s="175"/>
      <c r="C795" s="197"/>
      <c r="D795" s="187" t="s">
        <v>6</v>
      </c>
      <c r="E795" s="188"/>
      <c r="F795" s="187" t="s">
        <v>13</v>
      </c>
      <c r="G795" s="189"/>
      <c r="H795" s="176"/>
      <c r="I795" s="175"/>
      <c r="J795" s="175"/>
      <c r="K795" s="175"/>
      <c r="L795" s="198"/>
      <c r="Z795" s="51"/>
      <c r="AA795" s="51"/>
      <c r="AB795" s="73"/>
      <c r="AD795" s="200"/>
      <c r="AE795" s="200"/>
      <c r="AF795" s="207" t="s">
        <v>6</v>
      </c>
      <c r="AG795" s="208"/>
      <c r="AH795" s="207" t="s">
        <v>13</v>
      </c>
      <c r="AI795" s="208"/>
      <c r="AJ795" s="205"/>
      <c r="AK795" s="200"/>
      <c r="AL795" s="200"/>
      <c r="AM795" s="200"/>
      <c r="AN795" s="202"/>
    </row>
    <row r="796" spans="2:40" ht="15.75">
      <c r="B796" s="175"/>
      <c r="C796" s="175"/>
      <c r="D796" s="189"/>
      <c r="E796" s="189"/>
      <c r="F796" s="189"/>
      <c r="G796" s="189"/>
      <c r="H796" s="176"/>
      <c r="I796" s="175"/>
      <c r="J796" s="175"/>
      <c r="K796" s="175"/>
      <c r="L796" s="198"/>
      <c r="Z796" s="51"/>
      <c r="AA796" s="51"/>
      <c r="AB796" s="73"/>
      <c r="AD796" s="200"/>
      <c r="AE796" s="200"/>
      <c r="AF796" s="208"/>
      <c r="AG796" s="208"/>
      <c r="AH796" s="208"/>
      <c r="AI796" s="208"/>
      <c r="AJ796" s="205"/>
      <c r="AK796" s="200"/>
      <c r="AL796" s="200"/>
      <c r="AM796" s="200"/>
      <c r="AN796" s="202"/>
    </row>
    <row r="797" spans="2:40" ht="15.75" customHeight="1">
      <c r="B797" s="175"/>
      <c r="C797" s="175"/>
      <c r="D797" s="187" t="s">
        <v>6</v>
      </c>
      <c r="E797" s="188"/>
      <c r="F797" s="187" t="s">
        <v>14</v>
      </c>
      <c r="G797" s="189"/>
      <c r="H797" s="176"/>
      <c r="I797" s="175"/>
      <c r="J797" s="175"/>
      <c r="K797" s="175"/>
      <c r="L797" s="198"/>
      <c r="Z797" s="51"/>
      <c r="AA797" s="51"/>
      <c r="AB797" s="73"/>
      <c r="AD797" s="200"/>
      <c r="AE797" s="200"/>
      <c r="AF797" s="207" t="s">
        <v>6</v>
      </c>
      <c r="AG797" s="208"/>
      <c r="AH797" s="207" t="s">
        <v>14</v>
      </c>
      <c r="AI797" s="208"/>
      <c r="AJ797" s="205"/>
      <c r="AK797" s="200"/>
      <c r="AL797" s="200"/>
      <c r="AM797" s="200"/>
      <c r="AN797" s="202"/>
    </row>
    <row r="798" spans="2:40" ht="15.75">
      <c r="B798" s="175"/>
      <c r="C798" s="175"/>
      <c r="D798" s="189"/>
      <c r="E798" s="189"/>
      <c r="F798" s="189"/>
      <c r="G798" s="189"/>
      <c r="H798" s="176"/>
      <c r="I798" s="175"/>
      <c r="J798" s="175"/>
      <c r="K798" s="175"/>
      <c r="L798" s="198"/>
      <c r="Z798" s="51"/>
      <c r="AA798" s="51"/>
      <c r="AB798" s="73"/>
      <c r="AD798" s="200"/>
      <c r="AE798" s="200"/>
      <c r="AF798" s="208"/>
      <c r="AG798" s="208"/>
      <c r="AH798" s="208"/>
      <c r="AI798" s="208"/>
      <c r="AJ798" s="205"/>
      <c r="AK798" s="200"/>
      <c r="AL798" s="200"/>
      <c r="AM798" s="200"/>
      <c r="AN798" s="202"/>
    </row>
    <row r="799" spans="2:40" ht="15.75" customHeight="1">
      <c r="B799" s="175"/>
      <c r="C799" s="175"/>
      <c r="D799" s="187" t="s">
        <v>6</v>
      </c>
      <c r="E799" s="188"/>
      <c r="F799" s="187" t="s">
        <v>15</v>
      </c>
      <c r="G799" s="189"/>
      <c r="H799" s="190"/>
      <c r="I799" s="185" t="s">
        <v>16</v>
      </c>
      <c r="J799" s="185"/>
      <c r="K799" s="185"/>
      <c r="L799" s="185"/>
      <c r="Z799" s="51"/>
      <c r="AA799" s="51"/>
      <c r="AB799" s="73"/>
      <c r="AD799" s="200"/>
      <c r="AE799" s="200"/>
      <c r="AF799" s="207" t="s">
        <v>6</v>
      </c>
      <c r="AG799" s="208"/>
      <c r="AH799" s="207" t="s">
        <v>15</v>
      </c>
      <c r="AI799" s="208"/>
      <c r="AJ799" s="205"/>
      <c r="AK799" s="206" t="s">
        <v>16</v>
      </c>
      <c r="AL799" s="206"/>
      <c r="AM799" s="206"/>
      <c r="AN799" s="206"/>
    </row>
    <row r="800" spans="2:40" ht="15.75">
      <c r="B800" s="175"/>
      <c r="C800" s="175"/>
      <c r="D800" s="189"/>
      <c r="E800" s="189"/>
      <c r="F800" s="189"/>
      <c r="G800" s="189"/>
      <c r="H800" s="190"/>
      <c r="I800" s="185"/>
      <c r="J800" s="185"/>
      <c r="K800" s="185"/>
      <c r="L800" s="185"/>
      <c r="Z800" s="51"/>
      <c r="AA800" s="51"/>
      <c r="AB800" s="73"/>
      <c r="AD800" s="200"/>
      <c r="AE800" s="200"/>
      <c r="AF800" s="208"/>
      <c r="AG800" s="208"/>
      <c r="AH800" s="208"/>
      <c r="AI800" s="208"/>
      <c r="AJ800" s="205"/>
      <c r="AK800" s="206"/>
      <c r="AL800" s="206"/>
      <c r="AM800" s="206"/>
      <c r="AN800" s="206"/>
    </row>
    <row r="801" spans="2:40" ht="15.75" customHeight="1">
      <c r="B801" s="175"/>
      <c r="C801" s="175"/>
      <c r="D801" s="187" t="s">
        <v>6</v>
      </c>
      <c r="E801" s="188"/>
      <c r="F801" s="187" t="s">
        <v>17</v>
      </c>
      <c r="G801" s="189"/>
      <c r="H801" s="190"/>
      <c r="I801" s="185"/>
      <c r="J801" s="185"/>
      <c r="K801" s="185"/>
      <c r="L801" s="185"/>
      <c r="Z801" s="51"/>
      <c r="AA801" s="51"/>
      <c r="AB801" s="73"/>
      <c r="AD801" s="200"/>
      <c r="AE801" s="200"/>
      <c r="AF801" s="207" t="s">
        <v>6</v>
      </c>
      <c r="AG801" s="208"/>
      <c r="AH801" s="207" t="s">
        <v>17</v>
      </c>
      <c r="AI801" s="208"/>
      <c r="AJ801" s="205"/>
      <c r="AK801" s="206"/>
      <c r="AL801" s="206"/>
      <c r="AM801" s="206"/>
      <c r="AN801" s="206"/>
    </row>
    <row r="802" spans="2:40" ht="15.75">
      <c r="B802" s="175"/>
      <c r="C802" s="175"/>
      <c r="D802" s="189"/>
      <c r="E802" s="189"/>
      <c r="F802" s="189"/>
      <c r="G802" s="189"/>
      <c r="H802" s="190"/>
      <c r="I802" s="185"/>
      <c r="J802" s="185"/>
      <c r="K802" s="185"/>
      <c r="L802" s="185"/>
      <c r="Z802" s="51"/>
      <c r="AA802" s="51"/>
      <c r="AB802" s="73"/>
      <c r="AD802" s="200"/>
      <c r="AE802" s="200"/>
      <c r="AF802" s="208"/>
      <c r="AG802" s="208"/>
      <c r="AH802" s="208"/>
      <c r="AI802" s="208"/>
      <c r="AJ802" s="205"/>
      <c r="AK802" s="206"/>
      <c r="AL802" s="206"/>
      <c r="AM802" s="206"/>
      <c r="AN802" s="206"/>
    </row>
    <row r="803" spans="2:40" ht="42.75" customHeight="1">
      <c r="B803" s="185" t="s">
        <v>18</v>
      </c>
      <c r="C803" s="185"/>
      <c r="D803" s="185"/>
      <c r="E803" s="185"/>
      <c r="F803" s="185"/>
      <c r="G803" s="185"/>
      <c r="H803" s="185"/>
      <c r="I803" s="185"/>
      <c r="J803" s="185"/>
      <c r="K803" s="185"/>
      <c r="L803" s="185"/>
      <c r="Z803" s="51"/>
      <c r="AA803" s="51"/>
      <c r="AB803" s="73"/>
      <c r="AD803" s="206" t="s">
        <v>18</v>
      </c>
      <c r="AE803" s="206"/>
      <c r="AF803" s="206"/>
      <c r="AG803" s="206"/>
      <c r="AH803" s="206"/>
      <c r="AI803" s="206"/>
      <c r="AJ803" s="206"/>
      <c r="AK803" s="206"/>
      <c r="AL803" s="206"/>
      <c r="AM803" s="206"/>
      <c r="AN803" s="206"/>
    </row>
    <row r="804" spans="5:40" ht="4.5" customHeight="1">
      <c r="E804" s="4"/>
      <c r="F804" s="5"/>
      <c r="G804" s="6"/>
      <c r="H804" s="5"/>
      <c r="I804" s="7"/>
      <c r="Z804" s="51"/>
      <c r="AA804" s="51"/>
      <c r="AB804" s="73"/>
      <c r="AD804" s="55"/>
      <c r="AE804" s="55"/>
      <c r="AF804" s="56"/>
      <c r="AG804" s="56"/>
      <c r="AH804" s="56"/>
      <c r="AI804" s="63"/>
      <c r="AJ804" s="56"/>
      <c r="AK804" s="55"/>
      <c r="AL804" s="55"/>
      <c r="AM804" s="55"/>
      <c r="AN804" s="94"/>
    </row>
    <row r="805" spans="5:40" ht="21" customHeight="1">
      <c r="E805" s="191" t="s">
        <v>82</v>
      </c>
      <c r="F805" s="191"/>
      <c r="G805" s="191"/>
      <c r="H805" s="191"/>
      <c r="I805" s="191"/>
      <c r="Z805" s="51"/>
      <c r="AA805" s="51"/>
      <c r="AB805" s="73"/>
      <c r="AD805" s="55"/>
      <c r="AE805" s="55"/>
      <c r="AF805" s="56"/>
      <c r="AG805" s="64"/>
      <c r="AH805" s="65"/>
      <c r="AI805" s="66"/>
      <c r="AJ805" s="65"/>
      <c r="AK805" s="67"/>
      <c r="AL805" s="55"/>
      <c r="AM805" s="55"/>
      <c r="AN805" s="94"/>
    </row>
    <row r="806" spans="5:40" ht="15.75" customHeight="1">
      <c r="E806" s="191"/>
      <c r="F806" s="191"/>
      <c r="G806" s="191"/>
      <c r="H806" s="191"/>
      <c r="I806" s="191"/>
      <c r="Z806" s="51"/>
      <c r="AA806" s="51"/>
      <c r="AB806" s="73"/>
      <c r="AD806" s="55"/>
      <c r="AE806" s="55"/>
      <c r="AF806" s="56"/>
      <c r="AG806" s="203" t="s">
        <v>7</v>
      </c>
      <c r="AH806" s="203"/>
      <c r="AI806" s="203"/>
      <c r="AJ806" s="203"/>
      <c r="AK806" s="203"/>
      <c r="AL806" s="55"/>
      <c r="AM806" s="55"/>
      <c r="AN806" s="94"/>
    </row>
    <row r="807" spans="5:40" ht="15.75" customHeight="1">
      <c r="E807" s="191"/>
      <c r="F807" s="191"/>
      <c r="G807" s="191"/>
      <c r="H807" s="191"/>
      <c r="I807" s="191"/>
      <c r="Z807" s="51"/>
      <c r="AA807" s="51"/>
      <c r="AB807" s="73"/>
      <c r="AD807" s="55"/>
      <c r="AE807" s="55"/>
      <c r="AF807" s="56"/>
      <c r="AG807" s="203"/>
      <c r="AH807" s="203"/>
      <c r="AI807" s="203"/>
      <c r="AJ807" s="203"/>
      <c r="AK807" s="203"/>
      <c r="AL807" s="55"/>
      <c r="AM807" s="55"/>
      <c r="AN807" s="94"/>
    </row>
    <row r="808" spans="5:40" ht="15.75" customHeight="1">
      <c r="E808" s="9"/>
      <c r="F808" s="9"/>
      <c r="G808" s="44"/>
      <c r="H808" s="9"/>
      <c r="I808" s="194" t="str">
        <f>'[2]MONAGHESE'!K6</f>
        <v>م ع/93/336</v>
      </c>
      <c r="J808" s="194"/>
      <c r="K808" s="186" t="s">
        <v>62</v>
      </c>
      <c r="L808" s="186"/>
      <c r="Z808" s="51"/>
      <c r="AA808" s="51"/>
      <c r="AB808" s="73"/>
      <c r="AD808" s="55"/>
      <c r="AE808" s="55"/>
      <c r="AF808" s="56"/>
      <c r="AG808" s="203"/>
      <c r="AH808" s="203"/>
      <c r="AI808" s="203"/>
      <c r="AJ808" s="203"/>
      <c r="AK808" s="203"/>
      <c r="AL808" s="55"/>
      <c r="AM808" s="55"/>
      <c r="AN808" s="94"/>
    </row>
    <row r="809" spans="2:40" ht="15.75" customHeight="1">
      <c r="B809" s="18" t="s">
        <v>81</v>
      </c>
      <c r="E809" s="10"/>
      <c r="F809" s="10"/>
      <c r="G809" s="83"/>
      <c r="H809" s="10"/>
      <c r="I809" s="192" t="str">
        <f>I775</f>
        <v>SLP -3190705022</v>
      </c>
      <c r="J809" s="192"/>
      <c r="K809" s="193" t="s">
        <v>9</v>
      </c>
      <c r="L809" s="193"/>
      <c r="Z809" s="51"/>
      <c r="AA809" s="51"/>
      <c r="AB809" s="73"/>
      <c r="AD809" s="55"/>
      <c r="AE809" s="55"/>
      <c r="AF809" s="56"/>
      <c r="AG809" s="57"/>
      <c r="AH809" s="57"/>
      <c r="AI809" s="58"/>
      <c r="AJ809" s="57"/>
      <c r="AK809" s="209" t="e">
        <f>#REF!</f>
        <v>#REF!</v>
      </c>
      <c r="AL809" s="209"/>
      <c r="AM809" s="201" t="s">
        <v>8</v>
      </c>
      <c r="AN809" s="201"/>
    </row>
    <row r="810" spans="1:40" ht="30" customHeight="1">
      <c r="A810" s="19"/>
      <c r="B810" s="86" t="s">
        <v>10</v>
      </c>
      <c r="C810" s="183" t="s">
        <v>11</v>
      </c>
      <c r="D810" s="184"/>
      <c r="E810" s="183" t="s">
        <v>12</v>
      </c>
      <c r="F810" s="184"/>
      <c r="G810" s="87" t="s">
        <v>0</v>
      </c>
      <c r="H810" s="87" t="s">
        <v>1</v>
      </c>
      <c r="I810" s="87" t="s">
        <v>2</v>
      </c>
      <c r="J810" s="87" t="s">
        <v>3</v>
      </c>
      <c r="K810" s="87" t="s">
        <v>4</v>
      </c>
      <c r="L810" s="88" t="s">
        <v>5</v>
      </c>
      <c r="Z810" s="51"/>
      <c r="AA810" s="51"/>
      <c r="AB810" s="73"/>
      <c r="AD810" s="55"/>
      <c r="AE810" s="55"/>
      <c r="AF810" s="56"/>
      <c r="AG810" s="57"/>
      <c r="AH810" s="57"/>
      <c r="AI810" s="58"/>
      <c r="AJ810" s="57"/>
      <c r="AK810" s="204">
        <f>'[2]MT26'!P787</f>
        <v>0</v>
      </c>
      <c r="AL810" s="204"/>
      <c r="AM810" s="201" t="s">
        <v>9</v>
      </c>
      <c r="AN810" s="201"/>
    </row>
    <row r="811" spans="2:40" ht="25.5" customHeight="1">
      <c r="B811" s="1"/>
      <c r="C811" s="177"/>
      <c r="D811" s="178"/>
      <c r="E811" s="179"/>
      <c r="F811" s="180"/>
      <c r="G811" s="11"/>
      <c r="H811" s="11"/>
      <c r="I811" s="12"/>
      <c r="J811" s="13"/>
      <c r="K811" s="13"/>
      <c r="L811" s="2"/>
      <c r="Z811" s="51"/>
      <c r="AA811" s="51"/>
      <c r="AB811" s="73"/>
      <c r="AC811" s="38"/>
      <c r="AD811" s="92" t="s">
        <v>10</v>
      </c>
      <c r="AE811" s="210" t="s">
        <v>11</v>
      </c>
      <c r="AF811" s="211"/>
      <c r="AG811" s="210" t="s">
        <v>12</v>
      </c>
      <c r="AH811" s="211"/>
      <c r="AI811" s="89" t="s">
        <v>0</v>
      </c>
      <c r="AJ811" s="89" t="s">
        <v>1</v>
      </c>
      <c r="AK811" s="89" t="s">
        <v>2</v>
      </c>
      <c r="AL811" s="89" t="s">
        <v>3</v>
      </c>
      <c r="AM811" s="89" t="s">
        <v>4</v>
      </c>
      <c r="AN811" s="94" t="s">
        <v>5</v>
      </c>
    </row>
    <row r="812" spans="2:40" ht="15.75">
      <c r="B812" s="1"/>
      <c r="C812" s="177"/>
      <c r="D812" s="178"/>
      <c r="E812" s="179"/>
      <c r="F812" s="180"/>
      <c r="G812" s="11">
        <f aca="true" t="shared" si="47" ref="G812:I828">IF(AI812=0,"",IF(AI812&gt;0,AI812))</f>
      </c>
      <c r="H812" s="11">
        <f t="shared" si="47"/>
      </c>
      <c r="I812" s="12">
        <f t="shared" si="47"/>
      </c>
      <c r="J812" s="20"/>
      <c r="K812" s="20"/>
      <c r="L812" s="2">
        <f aca="true" t="shared" si="48" ref="L812:L828">IF(AN812=0,"",IF(AN812&gt;0,AN812))</f>
      </c>
      <c r="Z812" s="51"/>
      <c r="AA812" s="51"/>
      <c r="AB812" s="73"/>
      <c r="AD812" s="93"/>
      <c r="AE812" s="212"/>
      <c r="AF812" s="212"/>
      <c r="AG812" s="210"/>
      <c r="AH812" s="210"/>
      <c r="AI812" s="68">
        <f>'[2]2'!AC393</f>
        <v>0</v>
      </c>
      <c r="AJ812" s="69">
        <f>'[2]2'!J393</f>
        <v>0</v>
      </c>
      <c r="AK812" s="174">
        <f>'[2]2'!L393</f>
        <v>0</v>
      </c>
      <c r="AL812" s="174"/>
      <c r="AM812" s="55"/>
      <c r="AN812" s="70">
        <f>'[2]2'!A393</f>
        <v>0</v>
      </c>
    </row>
    <row r="813" spans="1:41" s="19" customFormat="1" ht="15.75">
      <c r="A813" s="18"/>
      <c r="B813" s="1"/>
      <c r="C813" s="177"/>
      <c r="D813" s="178"/>
      <c r="E813" s="179"/>
      <c r="F813" s="180"/>
      <c r="G813" s="11">
        <f t="shared" si="47"/>
      </c>
      <c r="H813" s="11">
        <f t="shared" si="47"/>
      </c>
      <c r="I813" s="12">
        <f t="shared" si="47"/>
      </c>
      <c r="J813" s="20"/>
      <c r="K813" s="20"/>
      <c r="L813" s="2">
        <f t="shared" si="48"/>
      </c>
      <c r="Z813" s="53"/>
      <c r="AA813" s="53"/>
      <c r="AB813" s="76"/>
      <c r="AC813" s="38"/>
      <c r="AD813" s="93"/>
      <c r="AE813" s="212"/>
      <c r="AF813" s="212"/>
      <c r="AG813" s="210"/>
      <c r="AH813" s="210"/>
      <c r="AI813" s="68">
        <f>'[2]2'!AC394</f>
        <v>0</v>
      </c>
      <c r="AJ813" s="69">
        <f>'[2]2'!J394</f>
        <v>0</v>
      </c>
      <c r="AK813" s="174">
        <f>'[2]2'!L394</f>
        <v>0</v>
      </c>
      <c r="AL813" s="174"/>
      <c r="AM813" s="55"/>
      <c r="AN813" s="70">
        <f>'[2]2'!A394</f>
        <v>0</v>
      </c>
      <c r="AO813" s="38"/>
    </row>
    <row r="814" spans="2:40" ht="15.75">
      <c r="B814" s="1"/>
      <c r="C814" s="177"/>
      <c r="D814" s="178"/>
      <c r="E814" s="179"/>
      <c r="F814" s="180"/>
      <c r="G814" s="11">
        <f t="shared" si="47"/>
      </c>
      <c r="H814" s="11">
        <f t="shared" si="47"/>
      </c>
      <c r="I814" s="12">
        <f t="shared" si="47"/>
      </c>
      <c r="J814" s="20"/>
      <c r="K814" s="20"/>
      <c r="L814" s="2">
        <f t="shared" si="48"/>
      </c>
      <c r="Z814" s="51"/>
      <c r="AA814" s="51"/>
      <c r="AB814" s="73"/>
      <c r="AD814" s="93"/>
      <c r="AE814" s="212"/>
      <c r="AF814" s="212"/>
      <c r="AG814" s="210"/>
      <c r="AH814" s="210"/>
      <c r="AI814" s="68">
        <f>'[2]2'!AC395</f>
        <v>0</v>
      </c>
      <c r="AJ814" s="69">
        <f>'[2]2'!J395</f>
        <v>0</v>
      </c>
      <c r="AK814" s="174">
        <f>'[2]2'!L395</f>
        <v>0</v>
      </c>
      <c r="AL814" s="174"/>
      <c r="AM814" s="55"/>
      <c r="AN814" s="70">
        <f>'[2]2'!A395</f>
        <v>0</v>
      </c>
    </row>
    <row r="815" spans="2:40" ht="15.75">
      <c r="B815" s="1"/>
      <c r="C815" s="177"/>
      <c r="D815" s="178"/>
      <c r="E815" s="179"/>
      <c r="F815" s="180"/>
      <c r="G815" s="11">
        <f t="shared" si="47"/>
      </c>
      <c r="H815" s="11">
        <f t="shared" si="47"/>
      </c>
      <c r="I815" s="12">
        <f t="shared" si="47"/>
      </c>
      <c r="J815" s="20"/>
      <c r="K815" s="20"/>
      <c r="L815" s="2">
        <f t="shared" si="48"/>
      </c>
      <c r="Z815" s="51"/>
      <c r="AA815" s="51"/>
      <c r="AB815" s="73"/>
      <c r="AD815" s="93"/>
      <c r="AE815" s="212"/>
      <c r="AF815" s="212"/>
      <c r="AG815" s="210"/>
      <c r="AH815" s="210"/>
      <c r="AI815" s="68">
        <f>'[2]2'!AC396</f>
        <v>0</v>
      </c>
      <c r="AJ815" s="69">
        <f>'[2]2'!J396</f>
        <v>0</v>
      </c>
      <c r="AK815" s="174">
        <f>'[2]2'!L396</f>
        <v>0</v>
      </c>
      <c r="AL815" s="174"/>
      <c r="AM815" s="55"/>
      <c r="AN815" s="70">
        <f>'[2]2'!A396</f>
        <v>0</v>
      </c>
    </row>
    <row r="816" spans="2:40" ht="15.75">
      <c r="B816" s="20"/>
      <c r="C816" s="175"/>
      <c r="D816" s="175"/>
      <c r="E816" s="176"/>
      <c r="F816" s="176"/>
      <c r="G816" s="11">
        <f t="shared" si="47"/>
      </c>
      <c r="H816" s="11">
        <f t="shared" si="47"/>
      </c>
      <c r="I816" s="12">
        <f t="shared" si="47"/>
      </c>
      <c r="J816" s="13"/>
      <c r="K816" s="13"/>
      <c r="L816" s="2">
        <f t="shared" si="48"/>
      </c>
      <c r="Z816" s="51"/>
      <c r="AA816" s="51"/>
      <c r="AB816" s="73"/>
      <c r="AD816" s="93"/>
      <c r="AE816" s="212"/>
      <c r="AF816" s="212"/>
      <c r="AG816" s="210"/>
      <c r="AH816" s="210"/>
      <c r="AI816" s="68">
        <f>'[2]2'!AC397</f>
        <v>0</v>
      </c>
      <c r="AJ816" s="69">
        <f>'[2]2'!J397</f>
        <v>0</v>
      </c>
      <c r="AK816" s="174">
        <f>'[2]2'!L397</f>
        <v>0</v>
      </c>
      <c r="AL816" s="174"/>
      <c r="AM816" s="62"/>
      <c r="AN816" s="70">
        <f>'[2]2'!A397</f>
        <v>0</v>
      </c>
    </row>
    <row r="817" spans="2:40" ht="15.75">
      <c r="B817" s="20"/>
      <c r="C817" s="175"/>
      <c r="D817" s="175"/>
      <c r="E817" s="176"/>
      <c r="F817" s="176"/>
      <c r="G817" s="11">
        <f t="shared" si="47"/>
      </c>
      <c r="H817" s="11">
        <f t="shared" si="47"/>
      </c>
      <c r="I817" s="12">
        <f t="shared" si="47"/>
      </c>
      <c r="J817" s="13"/>
      <c r="K817" s="13"/>
      <c r="L817" s="2">
        <f t="shared" si="48"/>
      </c>
      <c r="Z817" s="51"/>
      <c r="AA817" s="51"/>
      <c r="AB817" s="73"/>
      <c r="AD817" s="55"/>
      <c r="AE817" s="200"/>
      <c r="AF817" s="200"/>
      <c r="AG817" s="205"/>
      <c r="AH817" s="205"/>
      <c r="AI817" s="68">
        <f>'[2]2'!AC398</f>
        <v>0</v>
      </c>
      <c r="AJ817" s="69">
        <f>'[2]2'!J398</f>
        <v>0</v>
      </c>
      <c r="AK817" s="174">
        <f>'[2]2'!L398</f>
        <v>0</v>
      </c>
      <c r="AL817" s="174"/>
      <c r="AM817" s="62"/>
      <c r="AN817" s="70">
        <f>'[2]2'!A398</f>
        <v>0</v>
      </c>
    </row>
    <row r="818" spans="2:40" ht="15.75">
      <c r="B818" s="20"/>
      <c r="C818" s="175"/>
      <c r="D818" s="175"/>
      <c r="E818" s="176"/>
      <c r="F818" s="176"/>
      <c r="G818" s="11">
        <f t="shared" si="47"/>
      </c>
      <c r="H818" s="11">
        <f t="shared" si="47"/>
      </c>
      <c r="I818" s="12">
        <f t="shared" si="47"/>
      </c>
      <c r="J818" s="13"/>
      <c r="K818" s="13"/>
      <c r="L818" s="2">
        <f t="shared" si="48"/>
      </c>
      <c r="Z818" s="51"/>
      <c r="AA818" s="51"/>
      <c r="AB818" s="73"/>
      <c r="AD818" s="55"/>
      <c r="AE818" s="200"/>
      <c r="AF818" s="200"/>
      <c r="AG818" s="205"/>
      <c r="AH818" s="205"/>
      <c r="AI818" s="68">
        <f>'[2]2'!AC399</f>
        <v>0</v>
      </c>
      <c r="AJ818" s="69">
        <f>'[2]2'!J399</f>
        <v>0</v>
      </c>
      <c r="AK818" s="174">
        <f>'[2]2'!L399</f>
        <v>0</v>
      </c>
      <c r="AL818" s="174"/>
      <c r="AM818" s="62"/>
      <c r="AN818" s="70">
        <f>'[2]2'!A399</f>
        <v>0</v>
      </c>
    </row>
    <row r="819" spans="2:40" ht="15.75">
      <c r="B819" s="20"/>
      <c r="C819" s="175"/>
      <c r="D819" s="175"/>
      <c r="E819" s="176"/>
      <c r="F819" s="176"/>
      <c r="G819" s="11">
        <f t="shared" si="47"/>
      </c>
      <c r="H819" s="11">
        <f t="shared" si="47"/>
      </c>
      <c r="I819" s="12">
        <f t="shared" si="47"/>
      </c>
      <c r="J819" s="13"/>
      <c r="K819" s="13"/>
      <c r="L819" s="2">
        <f t="shared" si="48"/>
      </c>
      <c r="Z819" s="51"/>
      <c r="AA819" s="51"/>
      <c r="AB819" s="73"/>
      <c r="AD819" s="55"/>
      <c r="AE819" s="200"/>
      <c r="AF819" s="200"/>
      <c r="AG819" s="205"/>
      <c r="AH819" s="205"/>
      <c r="AI819" s="68">
        <f>'[2]2'!AC400</f>
        <v>0</v>
      </c>
      <c r="AJ819" s="69">
        <f>'[2]2'!J400</f>
        <v>0</v>
      </c>
      <c r="AK819" s="174">
        <f>'[2]2'!L400</f>
        <v>0</v>
      </c>
      <c r="AL819" s="174"/>
      <c r="AM819" s="62"/>
      <c r="AN819" s="70">
        <f>'[2]2'!A400</f>
        <v>0</v>
      </c>
    </row>
    <row r="820" spans="2:40" ht="15.75">
      <c r="B820" s="20"/>
      <c r="C820" s="175"/>
      <c r="D820" s="175"/>
      <c r="E820" s="176"/>
      <c r="F820" s="176"/>
      <c r="G820" s="11">
        <f t="shared" si="47"/>
      </c>
      <c r="H820" s="11">
        <f t="shared" si="47"/>
      </c>
      <c r="I820" s="12">
        <f t="shared" si="47"/>
      </c>
      <c r="J820" s="20"/>
      <c r="K820" s="20"/>
      <c r="L820" s="2">
        <f t="shared" si="48"/>
      </c>
      <c r="Z820" s="51"/>
      <c r="AA820" s="51"/>
      <c r="AB820" s="73"/>
      <c r="AD820" s="55"/>
      <c r="AE820" s="200"/>
      <c r="AF820" s="200"/>
      <c r="AG820" s="205"/>
      <c r="AH820" s="205"/>
      <c r="AI820" s="68">
        <f>'[2]2'!AC401</f>
        <v>0</v>
      </c>
      <c r="AJ820" s="69">
        <f>'[2]2'!J401</f>
        <v>0</v>
      </c>
      <c r="AK820" s="174">
        <f>'[2]2'!L401</f>
        <v>0</v>
      </c>
      <c r="AL820" s="174"/>
      <c r="AM820" s="62"/>
      <c r="AN820" s="70">
        <f>'[2]2'!A401</f>
        <v>0</v>
      </c>
    </row>
    <row r="821" spans="2:40" ht="15.75">
      <c r="B821" s="20"/>
      <c r="C821" s="175"/>
      <c r="D821" s="175"/>
      <c r="E821" s="176"/>
      <c r="F821" s="176"/>
      <c r="G821" s="11">
        <f t="shared" si="47"/>
      </c>
      <c r="H821" s="11">
        <f t="shared" si="47"/>
      </c>
      <c r="I821" s="12">
        <f t="shared" si="47"/>
      </c>
      <c r="J821" s="20"/>
      <c r="K821" s="20"/>
      <c r="L821" s="2">
        <f t="shared" si="48"/>
      </c>
      <c r="Z821" s="51"/>
      <c r="AA821" s="51"/>
      <c r="AB821" s="73"/>
      <c r="AD821" s="55"/>
      <c r="AE821" s="200"/>
      <c r="AF821" s="200"/>
      <c r="AG821" s="205"/>
      <c r="AH821" s="205"/>
      <c r="AI821" s="68">
        <f>'[2]2'!AC402</f>
        <v>0</v>
      </c>
      <c r="AJ821" s="69">
        <f>'[2]2'!J402</f>
        <v>0</v>
      </c>
      <c r="AK821" s="174">
        <f>'[2]2'!L402</f>
        <v>0</v>
      </c>
      <c r="AL821" s="174"/>
      <c r="AM821" s="55"/>
      <c r="AN821" s="70">
        <f>'[2]2'!A402</f>
        <v>0</v>
      </c>
    </row>
    <row r="822" spans="2:40" ht="15.75">
      <c r="B822" s="20"/>
      <c r="C822" s="175"/>
      <c r="D822" s="175"/>
      <c r="E822" s="176"/>
      <c r="F822" s="176"/>
      <c r="G822" s="11">
        <f t="shared" si="47"/>
      </c>
      <c r="H822" s="11">
        <f t="shared" si="47"/>
      </c>
      <c r="I822" s="12">
        <f t="shared" si="47"/>
      </c>
      <c r="J822" s="20"/>
      <c r="K822" s="20"/>
      <c r="L822" s="2">
        <f t="shared" si="48"/>
      </c>
      <c r="Z822" s="51"/>
      <c r="AA822" s="51"/>
      <c r="AB822" s="73"/>
      <c r="AD822" s="55"/>
      <c r="AE822" s="200"/>
      <c r="AF822" s="200"/>
      <c r="AG822" s="205"/>
      <c r="AH822" s="205"/>
      <c r="AI822" s="68">
        <f>'[2]2'!AC403</f>
        <v>0</v>
      </c>
      <c r="AJ822" s="69">
        <f>'[2]2'!J403</f>
        <v>0</v>
      </c>
      <c r="AK822" s="174">
        <f>'[2]2'!L403</f>
        <v>0</v>
      </c>
      <c r="AL822" s="174"/>
      <c r="AM822" s="55"/>
      <c r="AN822" s="70">
        <f>'[2]2'!A403</f>
        <v>0</v>
      </c>
    </row>
    <row r="823" spans="2:40" ht="15.75">
      <c r="B823" s="20"/>
      <c r="C823" s="175"/>
      <c r="D823" s="175"/>
      <c r="E823" s="176"/>
      <c r="F823" s="176"/>
      <c r="G823" s="11">
        <f t="shared" si="47"/>
      </c>
      <c r="H823" s="11">
        <f t="shared" si="47"/>
      </c>
      <c r="I823" s="12">
        <f t="shared" si="47"/>
      </c>
      <c r="J823" s="20"/>
      <c r="K823" s="20"/>
      <c r="L823" s="2">
        <f t="shared" si="48"/>
      </c>
      <c r="Z823" s="51"/>
      <c r="AA823" s="51"/>
      <c r="AB823" s="73"/>
      <c r="AD823" s="55"/>
      <c r="AE823" s="200"/>
      <c r="AF823" s="200"/>
      <c r="AG823" s="205"/>
      <c r="AH823" s="205"/>
      <c r="AI823" s="68">
        <f>'[2]2'!AC404</f>
        <v>0</v>
      </c>
      <c r="AJ823" s="69">
        <f>'[2]2'!J404</f>
        <v>0</v>
      </c>
      <c r="AK823" s="174">
        <f>'[2]2'!L404</f>
        <v>0</v>
      </c>
      <c r="AL823" s="174"/>
      <c r="AM823" s="55"/>
      <c r="AN823" s="70">
        <f>'[2]2'!A404</f>
        <v>0</v>
      </c>
    </row>
    <row r="824" spans="2:40" ht="15.75">
      <c r="B824" s="20"/>
      <c r="C824" s="175"/>
      <c r="D824" s="175"/>
      <c r="E824" s="176"/>
      <c r="F824" s="176"/>
      <c r="G824" s="11">
        <f t="shared" si="47"/>
      </c>
      <c r="H824" s="11">
        <f t="shared" si="47"/>
      </c>
      <c r="I824" s="12">
        <f t="shared" si="47"/>
      </c>
      <c r="J824" s="20"/>
      <c r="K824" s="20"/>
      <c r="L824" s="2">
        <f t="shared" si="48"/>
      </c>
      <c r="Z824" s="51"/>
      <c r="AA824" s="51"/>
      <c r="AB824" s="73"/>
      <c r="AD824" s="55"/>
      <c r="AE824" s="200"/>
      <c r="AF824" s="200"/>
      <c r="AG824" s="205"/>
      <c r="AH824" s="205"/>
      <c r="AI824" s="68">
        <f>'[2]2'!AC405</f>
        <v>0</v>
      </c>
      <c r="AJ824" s="69">
        <f>'[2]2'!J405</f>
        <v>0</v>
      </c>
      <c r="AK824" s="174">
        <f>'[2]2'!L405</f>
        <v>0</v>
      </c>
      <c r="AL824" s="174"/>
      <c r="AM824" s="55"/>
      <c r="AN824" s="70">
        <f>'[2]2'!A405</f>
        <v>0</v>
      </c>
    </row>
    <row r="825" spans="2:40" ht="15.75">
      <c r="B825" s="20"/>
      <c r="C825" s="175"/>
      <c r="D825" s="175"/>
      <c r="E825" s="176"/>
      <c r="F825" s="176"/>
      <c r="G825" s="11">
        <f t="shared" si="47"/>
      </c>
      <c r="H825" s="11">
        <f t="shared" si="47"/>
      </c>
      <c r="I825" s="12">
        <f t="shared" si="47"/>
      </c>
      <c r="J825" s="20"/>
      <c r="K825" s="20"/>
      <c r="L825" s="2">
        <f t="shared" si="48"/>
      </c>
      <c r="Z825" s="51"/>
      <c r="AA825" s="51"/>
      <c r="AB825" s="73"/>
      <c r="AD825" s="55"/>
      <c r="AE825" s="200"/>
      <c r="AF825" s="200"/>
      <c r="AG825" s="205"/>
      <c r="AH825" s="205"/>
      <c r="AI825" s="68">
        <f>'[2]2'!AC406</f>
        <v>0</v>
      </c>
      <c r="AJ825" s="69">
        <f>'[2]2'!J406</f>
        <v>0</v>
      </c>
      <c r="AK825" s="174">
        <f>'[2]2'!L406</f>
        <v>0</v>
      </c>
      <c r="AL825" s="174"/>
      <c r="AM825" s="55"/>
      <c r="AN825" s="70">
        <f>'[2]2'!A406</f>
        <v>0</v>
      </c>
    </row>
    <row r="826" spans="2:40" ht="15.75">
      <c r="B826" s="20"/>
      <c r="C826" s="175"/>
      <c r="D826" s="175"/>
      <c r="E826" s="176"/>
      <c r="F826" s="176"/>
      <c r="G826" s="11">
        <f t="shared" si="47"/>
      </c>
      <c r="H826" s="11">
        <f t="shared" si="47"/>
      </c>
      <c r="I826" s="12">
        <f t="shared" si="47"/>
      </c>
      <c r="J826" s="20"/>
      <c r="K826" s="20"/>
      <c r="L826" s="2">
        <f t="shared" si="48"/>
      </c>
      <c r="Z826" s="51"/>
      <c r="AA826" s="51"/>
      <c r="AB826" s="73"/>
      <c r="AD826" s="55"/>
      <c r="AE826" s="200"/>
      <c r="AF826" s="200"/>
      <c r="AG826" s="205"/>
      <c r="AH826" s="205"/>
      <c r="AI826" s="68">
        <f>'[2]2'!AC407</f>
        <v>0</v>
      </c>
      <c r="AJ826" s="69">
        <f>'[2]2'!J407</f>
        <v>0</v>
      </c>
      <c r="AK826" s="174">
        <f>'[2]2'!L407</f>
        <v>0</v>
      </c>
      <c r="AL826" s="174"/>
      <c r="AM826" s="55"/>
      <c r="AN826" s="70">
        <f>'[2]2'!A407</f>
        <v>0</v>
      </c>
    </row>
    <row r="827" spans="2:40" ht="15.75">
      <c r="B827" s="20"/>
      <c r="C827" s="175"/>
      <c r="D827" s="175"/>
      <c r="E827" s="176"/>
      <c r="F827" s="176"/>
      <c r="G827" s="11">
        <f t="shared" si="47"/>
      </c>
      <c r="H827" s="11">
        <f t="shared" si="47"/>
      </c>
      <c r="I827" s="12">
        <f t="shared" si="47"/>
      </c>
      <c r="J827" s="20"/>
      <c r="K827" s="20"/>
      <c r="L827" s="2">
        <f t="shared" si="48"/>
      </c>
      <c r="Z827" s="51"/>
      <c r="AA827" s="51"/>
      <c r="AB827" s="73"/>
      <c r="AD827" s="55"/>
      <c r="AE827" s="200"/>
      <c r="AF827" s="200"/>
      <c r="AG827" s="205"/>
      <c r="AH827" s="205"/>
      <c r="AI827" s="68">
        <f>'[2]2'!AC408</f>
        <v>0</v>
      </c>
      <c r="AJ827" s="69">
        <f>'[2]2'!J408</f>
        <v>0</v>
      </c>
      <c r="AK827" s="174">
        <f>'[2]2'!L408</f>
        <v>0</v>
      </c>
      <c r="AL827" s="174"/>
      <c r="AM827" s="55"/>
      <c r="AN827" s="70">
        <f>'[2]2'!A408</f>
        <v>0</v>
      </c>
    </row>
    <row r="828" spans="2:40" ht="15.75">
      <c r="B828" s="20"/>
      <c r="C828" s="175"/>
      <c r="D828" s="195"/>
      <c r="E828" s="176"/>
      <c r="F828" s="196"/>
      <c r="G828" s="11">
        <f t="shared" si="47"/>
      </c>
      <c r="H828" s="11">
        <f t="shared" si="47"/>
      </c>
      <c r="I828" s="12">
        <f t="shared" si="47"/>
      </c>
      <c r="J828" s="20"/>
      <c r="K828" s="20"/>
      <c r="L828" s="2">
        <f t="shared" si="48"/>
      </c>
      <c r="Z828" s="51"/>
      <c r="AA828" s="51"/>
      <c r="AB828" s="73"/>
      <c r="AD828" s="55"/>
      <c r="AE828" s="200"/>
      <c r="AF828" s="200"/>
      <c r="AG828" s="205"/>
      <c r="AH828" s="205"/>
      <c r="AI828" s="68">
        <f>'[2]2'!AC409</f>
        <v>0</v>
      </c>
      <c r="AJ828" s="69">
        <f>'[2]2'!J409</f>
        <v>0</v>
      </c>
      <c r="AK828" s="174">
        <f>'[2]2'!L409</f>
        <v>0</v>
      </c>
      <c r="AL828" s="174"/>
      <c r="AM828" s="55"/>
      <c r="AN828" s="70">
        <f>'[2]2'!A409</f>
        <v>0</v>
      </c>
    </row>
    <row r="829" spans="2:40" ht="15.75" customHeight="1">
      <c r="B829" s="175"/>
      <c r="C829" s="197"/>
      <c r="D829" s="187" t="s">
        <v>6</v>
      </c>
      <c r="E829" s="188"/>
      <c r="F829" s="187" t="s">
        <v>13</v>
      </c>
      <c r="G829" s="189"/>
      <c r="H829" s="176"/>
      <c r="I829" s="175"/>
      <c r="J829" s="175"/>
      <c r="K829" s="175"/>
      <c r="L829" s="198"/>
      <c r="Z829" s="51"/>
      <c r="AA829" s="51"/>
      <c r="AB829" s="73"/>
      <c r="AD829" s="200"/>
      <c r="AE829" s="200"/>
      <c r="AF829" s="207" t="s">
        <v>6</v>
      </c>
      <c r="AG829" s="208"/>
      <c r="AH829" s="207" t="s">
        <v>13</v>
      </c>
      <c r="AI829" s="208"/>
      <c r="AJ829" s="205"/>
      <c r="AK829" s="200"/>
      <c r="AL829" s="200"/>
      <c r="AM829" s="200"/>
      <c r="AN829" s="202"/>
    </row>
    <row r="830" spans="2:40" ht="15.75">
      <c r="B830" s="175"/>
      <c r="C830" s="175"/>
      <c r="D830" s="189"/>
      <c r="E830" s="189"/>
      <c r="F830" s="189"/>
      <c r="G830" s="189"/>
      <c r="H830" s="176"/>
      <c r="I830" s="175"/>
      <c r="J830" s="175"/>
      <c r="K830" s="175"/>
      <c r="L830" s="198"/>
      <c r="Z830" s="51"/>
      <c r="AA830" s="51"/>
      <c r="AB830" s="73"/>
      <c r="AD830" s="200"/>
      <c r="AE830" s="200"/>
      <c r="AF830" s="208"/>
      <c r="AG830" s="208"/>
      <c r="AH830" s="208"/>
      <c r="AI830" s="208"/>
      <c r="AJ830" s="205"/>
      <c r="AK830" s="200"/>
      <c r="AL830" s="200"/>
      <c r="AM830" s="200"/>
      <c r="AN830" s="202"/>
    </row>
    <row r="831" spans="2:40" ht="15.75" customHeight="1">
      <c r="B831" s="175"/>
      <c r="C831" s="175"/>
      <c r="D831" s="187" t="s">
        <v>6</v>
      </c>
      <c r="E831" s="188"/>
      <c r="F831" s="187" t="s">
        <v>14</v>
      </c>
      <c r="G831" s="189"/>
      <c r="H831" s="176"/>
      <c r="I831" s="175"/>
      <c r="J831" s="175"/>
      <c r="K831" s="175"/>
      <c r="L831" s="198"/>
      <c r="Z831" s="51"/>
      <c r="AA831" s="51"/>
      <c r="AB831" s="73"/>
      <c r="AD831" s="200"/>
      <c r="AE831" s="200"/>
      <c r="AF831" s="207" t="s">
        <v>6</v>
      </c>
      <c r="AG831" s="208"/>
      <c r="AH831" s="207" t="s">
        <v>14</v>
      </c>
      <c r="AI831" s="208"/>
      <c r="AJ831" s="205"/>
      <c r="AK831" s="200"/>
      <c r="AL831" s="200"/>
      <c r="AM831" s="200"/>
      <c r="AN831" s="202"/>
    </row>
    <row r="832" spans="2:40" ht="15.75">
      <c r="B832" s="175"/>
      <c r="C832" s="175"/>
      <c r="D832" s="189"/>
      <c r="E832" s="189"/>
      <c r="F832" s="189"/>
      <c r="G832" s="189"/>
      <c r="H832" s="176"/>
      <c r="I832" s="175"/>
      <c r="J832" s="175"/>
      <c r="K832" s="175"/>
      <c r="L832" s="198"/>
      <c r="X832" s="24"/>
      <c r="Y832" s="25"/>
      <c r="Z832" s="54"/>
      <c r="AA832" s="52"/>
      <c r="AB832" s="74"/>
      <c r="AC832" s="89"/>
      <c r="AD832" s="200"/>
      <c r="AE832" s="200"/>
      <c r="AF832" s="208"/>
      <c r="AG832" s="208"/>
      <c r="AH832" s="208"/>
      <c r="AI832" s="208"/>
      <c r="AJ832" s="205"/>
      <c r="AK832" s="200"/>
      <c r="AL832" s="200"/>
      <c r="AM832" s="200"/>
      <c r="AN832" s="202"/>
    </row>
    <row r="833" spans="2:40" ht="15.75" customHeight="1">
      <c r="B833" s="175"/>
      <c r="C833" s="175"/>
      <c r="D833" s="187" t="s">
        <v>6</v>
      </c>
      <c r="E833" s="188"/>
      <c r="F833" s="187" t="s">
        <v>15</v>
      </c>
      <c r="G833" s="189"/>
      <c r="H833" s="190"/>
      <c r="I833" s="185" t="s">
        <v>16</v>
      </c>
      <c r="J833" s="185"/>
      <c r="K833" s="185"/>
      <c r="L833" s="185"/>
      <c r="X833" s="24"/>
      <c r="Y833" s="25"/>
      <c r="Z833" s="54"/>
      <c r="AA833" s="52"/>
      <c r="AB833" s="74"/>
      <c r="AC833" s="89"/>
      <c r="AD833" s="200"/>
      <c r="AE833" s="200"/>
      <c r="AF833" s="207" t="s">
        <v>6</v>
      </c>
      <c r="AG833" s="208"/>
      <c r="AH833" s="207" t="s">
        <v>15</v>
      </c>
      <c r="AI833" s="208"/>
      <c r="AJ833" s="205"/>
      <c r="AK833" s="206" t="s">
        <v>16</v>
      </c>
      <c r="AL833" s="206"/>
      <c r="AM833" s="206"/>
      <c r="AN833" s="206"/>
    </row>
    <row r="834" spans="2:40" ht="15.75">
      <c r="B834" s="175"/>
      <c r="C834" s="175"/>
      <c r="D834" s="189"/>
      <c r="E834" s="189"/>
      <c r="F834" s="189"/>
      <c r="G834" s="189"/>
      <c r="H834" s="190"/>
      <c r="I834" s="185"/>
      <c r="J834" s="185"/>
      <c r="K834" s="185"/>
      <c r="L834" s="185"/>
      <c r="X834" s="24"/>
      <c r="Y834" s="25"/>
      <c r="Z834" s="54"/>
      <c r="AA834" s="52"/>
      <c r="AB834" s="74"/>
      <c r="AC834" s="89"/>
      <c r="AD834" s="200"/>
      <c r="AE834" s="200"/>
      <c r="AF834" s="208"/>
      <c r="AG834" s="208"/>
      <c r="AH834" s="208"/>
      <c r="AI834" s="208"/>
      <c r="AJ834" s="205"/>
      <c r="AK834" s="206"/>
      <c r="AL834" s="206"/>
      <c r="AM834" s="206"/>
      <c r="AN834" s="206"/>
    </row>
    <row r="835" spans="2:40" ht="15.75" customHeight="1">
      <c r="B835" s="175"/>
      <c r="C835" s="175"/>
      <c r="D835" s="187" t="s">
        <v>6</v>
      </c>
      <c r="E835" s="188"/>
      <c r="F835" s="187" t="s">
        <v>17</v>
      </c>
      <c r="G835" s="189"/>
      <c r="H835" s="190"/>
      <c r="I835" s="185"/>
      <c r="J835" s="185"/>
      <c r="K835" s="185"/>
      <c r="L835" s="185"/>
      <c r="X835" s="24"/>
      <c r="Y835" s="25"/>
      <c r="Z835" s="54"/>
      <c r="AA835" s="52"/>
      <c r="AB835" s="74"/>
      <c r="AC835" s="89"/>
      <c r="AD835" s="200"/>
      <c r="AE835" s="200"/>
      <c r="AF835" s="207" t="s">
        <v>6</v>
      </c>
      <c r="AG835" s="208"/>
      <c r="AH835" s="207" t="s">
        <v>17</v>
      </c>
      <c r="AI835" s="208"/>
      <c r="AJ835" s="205"/>
      <c r="AK835" s="206"/>
      <c r="AL835" s="206"/>
      <c r="AM835" s="206"/>
      <c r="AN835" s="206"/>
    </row>
    <row r="836" spans="2:40" ht="15.75">
      <c r="B836" s="175"/>
      <c r="C836" s="175"/>
      <c r="D836" s="189"/>
      <c r="E836" s="189"/>
      <c r="F836" s="189"/>
      <c r="G836" s="189"/>
      <c r="H836" s="190"/>
      <c r="I836" s="185"/>
      <c r="J836" s="185"/>
      <c r="K836" s="185"/>
      <c r="L836" s="185"/>
      <c r="Z836" s="51"/>
      <c r="AA836" s="51"/>
      <c r="AB836" s="73"/>
      <c r="AD836" s="200"/>
      <c r="AE836" s="200"/>
      <c r="AF836" s="208"/>
      <c r="AG836" s="208"/>
      <c r="AH836" s="208"/>
      <c r="AI836" s="208"/>
      <c r="AJ836" s="205"/>
      <c r="AK836" s="206"/>
      <c r="AL836" s="206"/>
      <c r="AM836" s="206"/>
      <c r="AN836" s="206"/>
    </row>
    <row r="837" spans="2:40" ht="42.75" customHeight="1">
      <c r="B837" s="185" t="s">
        <v>18</v>
      </c>
      <c r="C837" s="185"/>
      <c r="D837" s="185"/>
      <c r="E837" s="185"/>
      <c r="F837" s="185"/>
      <c r="G837" s="185"/>
      <c r="H837" s="185"/>
      <c r="I837" s="185"/>
      <c r="J837" s="185"/>
      <c r="K837" s="185"/>
      <c r="L837" s="185"/>
      <c r="Z837" s="51"/>
      <c r="AA837" s="51"/>
      <c r="AB837" s="73"/>
      <c r="AD837" s="206" t="s">
        <v>18</v>
      </c>
      <c r="AE837" s="206"/>
      <c r="AF837" s="206"/>
      <c r="AG837" s="206"/>
      <c r="AH837" s="206"/>
      <c r="AI837" s="206"/>
      <c r="AJ837" s="206"/>
      <c r="AK837" s="206"/>
      <c r="AL837" s="206"/>
      <c r="AM837" s="206"/>
      <c r="AN837" s="206"/>
    </row>
    <row r="838" spans="26:27" ht="15.75">
      <c r="Z838" s="51"/>
      <c r="AA838" s="51"/>
    </row>
    <row r="839" spans="1:27" ht="15.75">
      <c r="A839" s="15"/>
      <c r="B839" s="15"/>
      <c r="C839" s="15"/>
      <c r="D839" s="14"/>
      <c r="E839" s="14"/>
      <c r="F839" s="14"/>
      <c r="G839" s="17"/>
      <c r="H839" s="14"/>
      <c r="I839" s="15"/>
      <c r="J839" s="15"/>
      <c r="K839" s="15"/>
      <c r="L839" s="16"/>
      <c r="Z839" s="51"/>
      <c r="AA839" s="51"/>
    </row>
    <row r="840" spans="26:27" ht="15.75">
      <c r="Z840" s="51"/>
      <c r="AA840" s="51"/>
    </row>
    <row r="841" spans="13:27" ht="15.75" customHeight="1">
      <c r="M841" s="17"/>
      <c r="N841" s="17"/>
      <c r="O841" s="28"/>
      <c r="P841" s="15"/>
      <c r="Q841" s="15"/>
      <c r="R841" s="29"/>
      <c r="Z841" s="51"/>
      <c r="AA841" s="51"/>
    </row>
    <row r="842" spans="13:27" ht="15.75" customHeight="1">
      <c r="M842" s="17"/>
      <c r="N842" s="17"/>
      <c r="O842" s="28"/>
      <c r="P842" s="15"/>
      <c r="Q842" s="15"/>
      <c r="R842" s="29"/>
      <c r="Z842" s="51"/>
      <c r="AA842" s="51"/>
    </row>
    <row r="843" spans="13:27" ht="15.75">
      <c r="M843" s="17"/>
      <c r="N843" s="17"/>
      <c r="O843" s="28"/>
      <c r="P843" s="15"/>
      <c r="Q843" s="15"/>
      <c r="R843" s="29"/>
      <c r="Z843" s="51"/>
      <c r="AA843" s="51"/>
    </row>
    <row r="844" spans="13:40" ht="15.75">
      <c r="M844" s="17"/>
      <c r="N844" s="17"/>
      <c r="O844" s="28"/>
      <c r="P844" s="15"/>
      <c r="Q844" s="15"/>
      <c r="R844" s="29"/>
      <c r="Z844" s="51"/>
      <c r="AA844" s="51"/>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51"/>
      <c r="AA845" s="51"/>
      <c r="AC845" s="18"/>
      <c r="AD845" s="18"/>
      <c r="AE845" s="18"/>
      <c r="AF845" s="18"/>
      <c r="AG845" s="18"/>
      <c r="AH845" s="18"/>
      <c r="AI845" s="18"/>
      <c r="AJ845" s="18"/>
      <c r="AK845" s="18"/>
      <c r="AL845" s="18"/>
      <c r="AM845" s="18"/>
      <c r="AN845" s="19"/>
    </row>
    <row r="846" spans="26:40" ht="15.75">
      <c r="Z846" s="51"/>
      <c r="AA846" s="51"/>
      <c r="AC846" s="18"/>
      <c r="AD846" s="18"/>
      <c r="AE846" s="18"/>
      <c r="AF846" s="18"/>
      <c r="AG846" s="18"/>
      <c r="AH846" s="18"/>
      <c r="AI846" s="18"/>
      <c r="AJ846" s="18"/>
      <c r="AK846" s="18"/>
      <c r="AL846" s="18"/>
      <c r="AM846" s="18"/>
      <c r="AN846" s="19"/>
    </row>
    <row r="847" spans="26:40" ht="15.75">
      <c r="Z847" s="51"/>
      <c r="AA847" s="51"/>
      <c r="AC847" s="18"/>
      <c r="AD847" s="18"/>
      <c r="AE847" s="18"/>
      <c r="AF847" s="18"/>
      <c r="AG847" s="18"/>
      <c r="AH847" s="18"/>
      <c r="AI847" s="18"/>
      <c r="AJ847" s="18"/>
      <c r="AK847" s="18"/>
      <c r="AL847" s="18"/>
      <c r="AM847" s="18"/>
      <c r="AN847" s="19"/>
    </row>
    <row r="848" spans="26:40" ht="15.75">
      <c r="Z848" s="51"/>
      <c r="AA848" s="51"/>
      <c r="AC848" s="18"/>
      <c r="AD848" s="18"/>
      <c r="AE848" s="18"/>
      <c r="AF848" s="18"/>
      <c r="AG848" s="18"/>
      <c r="AH848" s="18"/>
      <c r="AI848" s="18"/>
      <c r="AJ848" s="18"/>
      <c r="AK848" s="18"/>
      <c r="AL848" s="18"/>
      <c r="AM848" s="18"/>
      <c r="AN848" s="19"/>
    </row>
    <row r="849" spans="26:40" ht="15.75">
      <c r="Z849" s="51"/>
      <c r="AA849" s="51"/>
      <c r="AC849" s="18"/>
      <c r="AD849" s="18"/>
      <c r="AE849" s="18"/>
      <c r="AF849" s="18"/>
      <c r="AG849" s="18"/>
      <c r="AH849" s="18"/>
      <c r="AI849" s="18"/>
      <c r="AJ849" s="18"/>
      <c r="AK849" s="18"/>
      <c r="AL849" s="18"/>
      <c r="AM849" s="18"/>
      <c r="AN849" s="19"/>
    </row>
    <row r="850" spans="26:40" ht="15.75">
      <c r="Z850" s="51"/>
      <c r="AA850" s="51"/>
      <c r="AC850" s="18"/>
      <c r="AD850" s="18"/>
      <c r="AE850" s="18"/>
      <c r="AF850" s="18"/>
      <c r="AG850" s="18"/>
      <c r="AH850" s="18"/>
      <c r="AI850" s="18"/>
      <c r="AJ850" s="18"/>
      <c r="AK850" s="18"/>
      <c r="AL850" s="18"/>
      <c r="AM850" s="18"/>
      <c r="AN850" s="19"/>
    </row>
    <row r="851" spans="26:40" ht="15.75">
      <c r="Z851" s="51"/>
      <c r="AA851" s="51"/>
      <c r="AC851" s="18"/>
      <c r="AD851" s="18"/>
      <c r="AE851" s="18"/>
      <c r="AF851" s="18"/>
      <c r="AG851" s="18"/>
      <c r="AH851" s="18"/>
      <c r="AI851" s="18"/>
      <c r="AJ851" s="18"/>
      <c r="AK851" s="18"/>
      <c r="AL851" s="18"/>
      <c r="AM851" s="18"/>
      <c r="AN851" s="19"/>
    </row>
    <row r="852" spans="26:40" ht="15.75">
      <c r="Z852" s="51"/>
      <c r="AA852" s="51"/>
      <c r="AC852" s="18"/>
      <c r="AD852" s="18"/>
      <c r="AE852" s="18"/>
      <c r="AF852" s="18"/>
      <c r="AG852" s="18"/>
      <c r="AH852" s="18"/>
      <c r="AI852" s="18"/>
      <c r="AJ852" s="18"/>
      <c r="AK852" s="18"/>
      <c r="AL852" s="18"/>
      <c r="AM852" s="18"/>
      <c r="AN852" s="19"/>
    </row>
    <row r="853" spans="26:40" ht="15.75">
      <c r="Z853" s="51"/>
      <c r="AA853" s="51"/>
      <c r="AC853" s="18"/>
      <c r="AD853" s="18"/>
      <c r="AE853" s="18"/>
      <c r="AF853" s="18"/>
      <c r="AG853" s="18"/>
      <c r="AH853" s="18"/>
      <c r="AI853" s="18"/>
      <c r="AJ853" s="18"/>
      <c r="AK853" s="18"/>
      <c r="AL853" s="18"/>
      <c r="AM853" s="18"/>
      <c r="AN853" s="19"/>
    </row>
    <row r="854" spans="26:40" ht="15.75">
      <c r="Z854" s="51"/>
      <c r="AA854" s="51"/>
      <c r="AC854" s="18"/>
      <c r="AD854" s="18"/>
      <c r="AE854" s="18"/>
      <c r="AF854" s="18"/>
      <c r="AG854" s="18"/>
      <c r="AH854" s="18"/>
      <c r="AI854" s="18"/>
      <c r="AJ854" s="18"/>
      <c r="AK854" s="18"/>
      <c r="AL854" s="18"/>
      <c r="AM854" s="18"/>
      <c r="AN854" s="19"/>
    </row>
    <row r="855" spans="26:40" ht="15.75">
      <c r="Z855" s="51"/>
      <c r="AA855" s="51"/>
      <c r="AC855" s="18"/>
      <c r="AD855" s="18"/>
      <c r="AE855" s="18"/>
      <c r="AF855" s="18"/>
      <c r="AG855" s="18"/>
      <c r="AH855" s="18"/>
      <c r="AI855" s="18"/>
      <c r="AJ855" s="18"/>
      <c r="AK855" s="18"/>
      <c r="AL855" s="18"/>
      <c r="AM855" s="18"/>
      <c r="AN855" s="19"/>
    </row>
    <row r="856" spans="26:40" ht="15.75">
      <c r="Z856" s="51"/>
      <c r="AA856" s="51"/>
      <c r="AC856" s="18"/>
      <c r="AD856" s="18"/>
      <c r="AE856" s="18"/>
      <c r="AF856" s="18"/>
      <c r="AG856" s="18"/>
      <c r="AH856" s="18"/>
      <c r="AI856" s="18"/>
      <c r="AJ856" s="18"/>
      <c r="AK856" s="18"/>
      <c r="AL856" s="18"/>
      <c r="AM856" s="18"/>
      <c r="AN856" s="19"/>
    </row>
    <row r="857" spans="26:40" ht="15.75">
      <c r="Z857" s="51"/>
      <c r="AA857" s="51"/>
      <c r="AC857" s="18"/>
      <c r="AD857" s="18"/>
      <c r="AE857" s="18"/>
      <c r="AF857" s="18"/>
      <c r="AG857" s="18"/>
      <c r="AH857" s="18"/>
      <c r="AI857" s="18"/>
      <c r="AJ857" s="18"/>
      <c r="AK857" s="18"/>
      <c r="AL857" s="18"/>
      <c r="AM857" s="18"/>
      <c r="AN857" s="19"/>
    </row>
    <row r="858" spans="26:40" ht="15.75">
      <c r="Z858" s="51"/>
      <c r="AA858" s="51"/>
      <c r="AC858" s="18"/>
      <c r="AD858" s="18"/>
      <c r="AE858" s="18"/>
      <c r="AF858" s="18"/>
      <c r="AG858" s="18"/>
      <c r="AH858" s="18"/>
      <c r="AI858" s="18"/>
      <c r="AJ858" s="18"/>
      <c r="AK858" s="18"/>
      <c r="AL858" s="18"/>
      <c r="AM858" s="18"/>
      <c r="AN858" s="19"/>
    </row>
    <row r="859" spans="26:40" ht="15.75">
      <c r="Z859" s="51"/>
      <c r="AA859" s="51"/>
      <c r="AC859" s="18"/>
      <c r="AD859" s="18"/>
      <c r="AE859" s="18"/>
      <c r="AF859" s="18"/>
      <c r="AG859" s="18"/>
      <c r="AH859" s="18"/>
      <c r="AI859" s="18"/>
      <c r="AJ859" s="18"/>
      <c r="AK859" s="18"/>
      <c r="AL859" s="18"/>
      <c r="AM859" s="18"/>
      <c r="AN859" s="19"/>
    </row>
    <row r="860" spans="26:40" ht="15.75">
      <c r="Z860" s="51"/>
      <c r="AA860" s="51"/>
      <c r="AC860" s="18"/>
      <c r="AD860" s="18"/>
      <c r="AE860" s="18"/>
      <c r="AF860" s="18"/>
      <c r="AG860" s="18"/>
      <c r="AH860" s="18"/>
      <c r="AI860" s="18"/>
      <c r="AJ860" s="18"/>
      <c r="AK860" s="18"/>
      <c r="AL860" s="18"/>
      <c r="AM860" s="18"/>
      <c r="AN860" s="19"/>
    </row>
    <row r="861" spans="26:40" ht="15.75">
      <c r="Z861" s="51"/>
      <c r="AA861" s="51"/>
      <c r="AC861" s="18"/>
      <c r="AD861" s="18"/>
      <c r="AE861" s="18"/>
      <c r="AF861" s="18"/>
      <c r="AG861" s="18"/>
      <c r="AH861" s="18"/>
      <c r="AI861" s="18"/>
      <c r="AJ861" s="18"/>
      <c r="AK861" s="18"/>
      <c r="AL861" s="18"/>
      <c r="AM861" s="18"/>
      <c r="AN861" s="19"/>
    </row>
    <row r="862" spans="26:40" ht="15.75">
      <c r="Z862" s="51"/>
      <c r="AA862" s="51"/>
      <c r="AC862" s="18"/>
      <c r="AD862" s="18"/>
      <c r="AE862" s="18"/>
      <c r="AF862" s="18"/>
      <c r="AG862" s="18"/>
      <c r="AH862" s="18"/>
      <c r="AI862" s="18"/>
      <c r="AJ862" s="18"/>
      <c r="AK862" s="18"/>
      <c r="AL862" s="18"/>
      <c r="AM862" s="18"/>
      <c r="AN862" s="19"/>
    </row>
    <row r="863" spans="26:40" ht="15.75">
      <c r="Z863" s="51"/>
      <c r="AA863" s="51"/>
      <c r="AC863" s="18"/>
      <c r="AD863" s="18"/>
      <c r="AE863" s="18"/>
      <c r="AF863" s="18"/>
      <c r="AG863" s="18"/>
      <c r="AH863" s="18"/>
      <c r="AI863" s="18"/>
      <c r="AJ863" s="18"/>
      <c r="AK863" s="18"/>
      <c r="AL863" s="18"/>
      <c r="AM863" s="18"/>
      <c r="AN863" s="19"/>
    </row>
    <row r="864" spans="26:40" ht="15.75">
      <c r="Z864" s="51"/>
      <c r="AA864" s="51"/>
      <c r="AC864" s="18"/>
      <c r="AD864" s="18"/>
      <c r="AE864" s="18"/>
      <c r="AF864" s="18"/>
      <c r="AG864" s="18"/>
      <c r="AH864" s="18"/>
      <c r="AI864" s="18"/>
      <c r="AJ864" s="18"/>
      <c r="AK864" s="18"/>
      <c r="AL864" s="18"/>
      <c r="AM864" s="18"/>
      <c r="AN864" s="19"/>
    </row>
    <row r="865" spans="26:40" ht="15.75">
      <c r="Z865" s="51"/>
      <c r="AA865" s="51"/>
      <c r="AC865" s="18"/>
      <c r="AD865" s="18"/>
      <c r="AE865" s="18"/>
      <c r="AF865" s="18"/>
      <c r="AG865" s="18"/>
      <c r="AH865" s="18"/>
      <c r="AI865" s="18"/>
      <c r="AJ865" s="18"/>
      <c r="AK865" s="18"/>
      <c r="AL865" s="18"/>
      <c r="AM865" s="18"/>
      <c r="AN865" s="19"/>
    </row>
    <row r="866" spans="26:40" ht="15.75">
      <c r="Z866" s="51"/>
      <c r="AA866" s="51"/>
      <c r="AC866" s="18"/>
      <c r="AD866" s="18"/>
      <c r="AE866" s="18"/>
      <c r="AF866" s="18"/>
      <c r="AG866" s="18"/>
      <c r="AH866" s="18"/>
      <c r="AI866" s="18"/>
      <c r="AJ866" s="18"/>
      <c r="AK866" s="18"/>
      <c r="AL866" s="18"/>
      <c r="AM866" s="18"/>
      <c r="AN866" s="19"/>
    </row>
    <row r="867" spans="26:40" ht="15.75">
      <c r="Z867" s="51"/>
      <c r="AA867" s="51"/>
      <c r="AC867" s="18"/>
      <c r="AD867" s="18"/>
      <c r="AE867" s="18"/>
      <c r="AF867" s="18"/>
      <c r="AG867" s="18"/>
      <c r="AH867" s="18"/>
      <c r="AI867" s="18"/>
      <c r="AJ867" s="18"/>
      <c r="AK867" s="18"/>
      <c r="AL867" s="18"/>
      <c r="AM867" s="18"/>
      <c r="AN867" s="19"/>
    </row>
    <row r="868" spans="26:40" ht="15.75">
      <c r="Z868" s="51"/>
      <c r="AA868" s="51"/>
      <c r="AC868" s="18"/>
      <c r="AD868" s="18"/>
      <c r="AE868" s="18"/>
      <c r="AF868" s="18"/>
      <c r="AG868" s="18"/>
      <c r="AH868" s="18"/>
      <c r="AI868" s="18"/>
      <c r="AJ868" s="18"/>
      <c r="AK868" s="18"/>
      <c r="AL868" s="18"/>
      <c r="AM868" s="18"/>
      <c r="AN868" s="19"/>
    </row>
    <row r="869" spans="26:40" ht="15.75">
      <c r="Z869" s="51"/>
      <c r="AA869" s="51"/>
      <c r="AC869" s="18"/>
      <c r="AD869" s="18"/>
      <c r="AE869" s="18"/>
      <c r="AF869" s="18"/>
      <c r="AG869" s="18"/>
      <c r="AH869" s="18"/>
      <c r="AI869" s="18"/>
      <c r="AJ869" s="18"/>
      <c r="AK869" s="18"/>
      <c r="AL869" s="18"/>
      <c r="AM869" s="18"/>
      <c r="AN869" s="19"/>
    </row>
    <row r="870" spans="26:40" ht="15.75">
      <c r="Z870" s="51"/>
      <c r="AA870" s="51"/>
      <c r="AC870" s="18"/>
      <c r="AD870" s="18"/>
      <c r="AE870" s="18"/>
      <c r="AF870" s="18"/>
      <c r="AG870" s="18"/>
      <c r="AH870" s="18"/>
      <c r="AI870" s="18"/>
      <c r="AJ870" s="18"/>
      <c r="AK870" s="18"/>
      <c r="AL870" s="18"/>
      <c r="AM870" s="18"/>
      <c r="AN870" s="19"/>
    </row>
    <row r="871" spans="26:40" ht="15.75">
      <c r="Z871" s="51"/>
      <c r="AA871" s="51"/>
      <c r="AC871" s="18"/>
      <c r="AD871" s="18"/>
      <c r="AE871" s="18"/>
      <c r="AF871" s="18"/>
      <c r="AG871" s="18"/>
      <c r="AH871" s="18"/>
      <c r="AI871" s="18"/>
      <c r="AJ871" s="18"/>
      <c r="AK871" s="18"/>
      <c r="AL871" s="18"/>
      <c r="AM871" s="18"/>
      <c r="AN871" s="19"/>
    </row>
    <row r="872" spans="26:40" ht="15.75">
      <c r="Z872" s="51"/>
      <c r="AA872" s="51"/>
      <c r="AC872" s="18"/>
      <c r="AD872" s="18"/>
      <c r="AE872" s="18"/>
      <c r="AF872" s="18"/>
      <c r="AG872" s="18"/>
      <c r="AH872" s="18"/>
      <c r="AI872" s="18"/>
      <c r="AJ872" s="18"/>
      <c r="AK872" s="18"/>
      <c r="AL872" s="18"/>
      <c r="AM872" s="18"/>
      <c r="AN872" s="19"/>
    </row>
    <row r="873" spans="26:40" ht="15.75">
      <c r="Z873" s="51"/>
      <c r="AA873" s="51"/>
      <c r="AC873" s="18"/>
      <c r="AD873" s="18"/>
      <c r="AE873" s="18"/>
      <c r="AF873" s="18"/>
      <c r="AG873" s="18"/>
      <c r="AH873" s="18"/>
      <c r="AI873" s="18"/>
      <c r="AJ873" s="18"/>
      <c r="AK873" s="18"/>
      <c r="AL873" s="18"/>
      <c r="AM873" s="18"/>
      <c r="AN873" s="19"/>
    </row>
    <row r="874" spans="26:40" ht="15.75">
      <c r="Z874" s="51"/>
      <c r="AA874" s="51"/>
      <c r="AC874" s="18"/>
      <c r="AD874" s="18"/>
      <c r="AE874" s="18"/>
      <c r="AF874" s="18"/>
      <c r="AG874" s="18"/>
      <c r="AH874" s="18"/>
      <c r="AI874" s="18"/>
      <c r="AJ874" s="18"/>
      <c r="AK874" s="18"/>
      <c r="AL874" s="18"/>
      <c r="AM874" s="18"/>
      <c r="AN874" s="19"/>
    </row>
    <row r="875" spans="26:40" ht="15.75">
      <c r="Z875" s="51"/>
      <c r="AA875" s="51"/>
      <c r="AC875" s="18"/>
      <c r="AD875" s="18"/>
      <c r="AE875" s="18"/>
      <c r="AF875" s="18"/>
      <c r="AG875" s="18"/>
      <c r="AH875" s="18"/>
      <c r="AI875" s="18"/>
      <c r="AJ875" s="18"/>
      <c r="AK875" s="18"/>
      <c r="AL875" s="18"/>
      <c r="AM875" s="18"/>
      <c r="AN875" s="19"/>
    </row>
    <row r="876" spans="26:40" ht="15.75">
      <c r="Z876" s="51"/>
      <c r="AA876" s="51"/>
      <c r="AC876" s="18"/>
      <c r="AD876" s="18"/>
      <c r="AE876" s="18"/>
      <c r="AF876" s="18"/>
      <c r="AG876" s="18"/>
      <c r="AH876" s="18"/>
      <c r="AI876" s="18"/>
      <c r="AJ876" s="18"/>
      <c r="AK876" s="18"/>
      <c r="AL876" s="18"/>
      <c r="AM876" s="18"/>
      <c r="AN876" s="19"/>
    </row>
    <row r="877" spans="26:40" ht="15.75">
      <c r="Z877" s="51"/>
      <c r="AA877" s="51"/>
      <c r="AC877" s="18"/>
      <c r="AD877" s="18"/>
      <c r="AE877" s="18"/>
      <c r="AF877" s="18"/>
      <c r="AG877" s="18"/>
      <c r="AH877" s="18"/>
      <c r="AI877" s="18"/>
      <c r="AJ877" s="18"/>
      <c r="AK877" s="18"/>
      <c r="AL877" s="18"/>
      <c r="AM877" s="18"/>
      <c r="AN877" s="19"/>
    </row>
    <row r="878" spans="26:40" ht="15.75">
      <c r="Z878" s="51"/>
      <c r="AA878" s="51"/>
      <c r="AC878" s="18"/>
      <c r="AD878" s="18"/>
      <c r="AE878" s="18"/>
      <c r="AF878" s="18"/>
      <c r="AG878" s="18"/>
      <c r="AH878" s="18"/>
      <c r="AI878" s="18"/>
      <c r="AJ878" s="18"/>
      <c r="AK878" s="18"/>
      <c r="AL878" s="18"/>
      <c r="AM878" s="18"/>
      <c r="AN878" s="19"/>
    </row>
    <row r="879" spans="26:40" ht="15.75">
      <c r="Z879" s="51"/>
      <c r="AA879" s="51"/>
      <c r="AC879" s="18"/>
      <c r="AD879" s="18"/>
      <c r="AE879" s="18"/>
      <c r="AF879" s="18"/>
      <c r="AG879" s="18"/>
      <c r="AH879" s="18"/>
      <c r="AI879" s="18"/>
      <c r="AJ879" s="18"/>
      <c r="AK879" s="18"/>
      <c r="AL879" s="18"/>
      <c r="AM879" s="18"/>
      <c r="AN879" s="19"/>
    </row>
    <row r="880" spans="26:40" ht="15.75">
      <c r="Z880" s="51"/>
      <c r="AA880" s="51"/>
      <c r="AC880" s="18"/>
      <c r="AD880" s="18"/>
      <c r="AE880" s="18"/>
      <c r="AF880" s="18"/>
      <c r="AG880" s="18"/>
      <c r="AH880" s="18"/>
      <c r="AI880" s="18"/>
      <c r="AJ880" s="18"/>
      <c r="AK880" s="18"/>
      <c r="AL880" s="18"/>
      <c r="AM880" s="18"/>
      <c r="AN880" s="19"/>
    </row>
    <row r="881" spans="26:40" ht="15.75">
      <c r="Z881" s="51"/>
      <c r="AA881" s="51"/>
      <c r="AC881" s="18"/>
      <c r="AD881" s="18"/>
      <c r="AE881" s="18"/>
      <c r="AF881" s="18"/>
      <c r="AG881" s="18"/>
      <c r="AH881" s="18"/>
      <c r="AI881" s="18"/>
      <c r="AJ881" s="18"/>
      <c r="AK881" s="18"/>
      <c r="AL881" s="18"/>
      <c r="AM881" s="18"/>
      <c r="AN881" s="19"/>
    </row>
    <row r="882" spans="26:40" ht="15.75">
      <c r="Z882" s="51"/>
      <c r="AA882" s="51"/>
      <c r="AC882" s="18"/>
      <c r="AD882" s="18"/>
      <c r="AE882" s="18"/>
      <c r="AF882" s="18"/>
      <c r="AG882" s="18"/>
      <c r="AH882" s="18"/>
      <c r="AI882" s="18"/>
      <c r="AJ882" s="18"/>
      <c r="AK882" s="18"/>
      <c r="AL882" s="18"/>
      <c r="AM882" s="18"/>
      <c r="AN882" s="19"/>
    </row>
    <row r="883" spans="26:40" ht="15.75">
      <c r="Z883" s="51"/>
      <c r="AA883" s="51"/>
      <c r="AC883" s="18"/>
      <c r="AD883" s="18"/>
      <c r="AE883" s="18"/>
      <c r="AF883" s="18"/>
      <c r="AG883" s="18"/>
      <c r="AH883" s="18"/>
      <c r="AI883" s="18"/>
      <c r="AJ883" s="18"/>
      <c r="AK883" s="18"/>
      <c r="AL883" s="18"/>
      <c r="AM883" s="18"/>
      <c r="AN883" s="19"/>
    </row>
    <row r="884" spans="26:40" ht="15.75">
      <c r="Z884" s="51"/>
      <c r="AA884" s="51"/>
      <c r="AC884" s="18"/>
      <c r="AD884" s="18"/>
      <c r="AE884" s="18"/>
      <c r="AF884" s="18"/>
      <c r="AG884" s="18"/>
      <c r="AH884" s="18"/>
      <c r="AI884" s="18"/>
      <c r="AJ884" s="18"/>
      <c r="AK884" s="18"/>
      <c r="AL884" s="18"/>
      <c r="AM884" s="18"/>
      <c r="AN884" s="19"/>
    </row>
    <row r="885" spans="26:40" ht="15.75">
      <c r="Z885" s="51"/>
      <c r="AA885" s="51"/>
      <c r="AC885" s="18"/>
      <c r="AD885" s="18"/>
      <c r="AE885" s="18"/>
      <c r="AF885" s="18"/>
      <c r="AG885" s="18"/>
      <c r="AH885" s="18"/>
      <c r="AI885" s="18"/>
      <c r="AJ885" s="18"/>
      <c r="AK885" s="18"/>
      <c r="AL885" s="18"/>
      <c r="AM885" s="18"/>
      <c r="AN885" s="19"/>
    </row>
    <row r="886" spans="26:40" ht="15.75">
      <c r="Z886" s="51"/>
      <c r="AA886" s="51"/>
      <c r="AC886" s="18"/>
      <c r="AD886" s="18"/>
      <c r="AE886" s="18"/>
      <c r="AF886" s="18"/>
      <c r="AG886" s="18"/>
      <c r="AH886" s="18"/>
      <c r="AI886" s="18"/>
      <c r="AJ886" s="18"/>
      <c r="AK886" s="18"/>
      <c r="AL886" s="18"/>
      <c r="AM886" s="18"/>
      <c r="AN886" s="19"/>
    </row>
    <row r="887" spans="26:40" ht="15.75">
      <c r="Z887" s="51"/>
      <c r="AA887" s="51"/>
      <c r="AC887" s="18"/>
      <c r="AD887" s="18"/>
      <c r="AE887" s="18"/>
      <c r="AF887" s="18"/>
      <c r="AG887" s="18"/>
      <c r="AH887" s="18"/>
      <c r="AI887" s="18"/>
      <c r="AJ887" s="18"/>
      <c r="AK887" s="18"/>
      <c r="AL887" s="18"/>
      <c r="AM887" s="18"/>
      <c r="AN887" s="19"/>
    </row>
    <row r="888" spans="26:40" ht="15.75">
      <c r="Z888" s="51"/>
      <c r="AA888" s="51"/>
      <c r="AC888" s="18"/>
      <c r="AD888" s="18"/>
      <c r="AE888" s="18"/>
      <c r="AF888" s="18"/>
      <c r="AG888" s="18"/>
      <c r="AH888" s="18"/>
      <c r="AI888" s="18"/>
      <c r="AJ888" s="18"/>
      <c r="AK888" s="18"/>
      <c r="AL888" s="18"/>
      <c r="AM888" s="18"/>
      <c r="AN888" s="19"/>
    </row>
    <row r="889" spans="26:40" ht="15.75">
      <c r="Z889" s="51"/>
      <c r="AA889" s="51"/>
      <c r="AC889" s="18"/>
      <c r="AD889" s="18"/>
      <c r="AE889" s="18"/>
      <c r="AF889" s="18"/>
      <c r="AG889" s="18"/>
      <c r="AH889" s="18"/>
      <c r="AI889" s="18"/>
      <c r="AJ889" s="18"/>
      <c r="AK889" s="18"/>
      <c r="AL889" s="18"/>
      <c r="AM889" s="18"/>
      <c r="AN889" s="19"/>
    </row>
    <row r="890" spans="26:40" ht="15.75">
      <c r="Z890" s="51"/>
      <c r="AA890" s="51"/>
      <c r="AC890" s="18"/>
      <c r="AD890" s="18"/>
      <c r="AE890" s="18"/>
      <c r="AF890" s="18"/>
      <c r="AG890" s="18"/>
      <c r="AH890" s="18"/>
      <c r="AI890" s="18"/>
      <c r="AJ890" s="18"/>
      <c r="AK890" s="18"/>
      <c r="AL890" s="18"/>
      <c r="AM890" s="18"/>
      <c r="AN890" s="19"/>
    </row>
    <row r="891" spans="26:40" ht="15.75">
      <c r="Z891" s="51"/>
      <c r="AA891" s="51"/>
      <c r="AC891" s="18"/>
      <c r="AD891" s="18"/>
      <c r="AE891" s="18"/>
      <c r="AF891" s="18"/>
      <c r="AG891" s="18"/>
      <c r="AH891" s="18"/>
      <c r="AI891" s="18"/>
      <c r="AJ891" s="18"/>
      <c r="AK891" s="18"/>
      <c r="AL891" s="18"/>
      <c r="AM891" s="18"/>
      <c r="AN891" s="19"/>
    </row>
    <row r="892" spans="26:40" ht="15.75">
      <c r="Z892" s="51"/>
      <c r="AA892" s="51"/>
      <c r="AC892" s="18"/>
      <c r="AD892" s="18"/>
      <c r="AE892" s="18"/>
      <c r="AF892" s="18"/>
      <c r="AG892" s="18"/>
      <c r="AH892" s="18"/>
      <c r="AI892" s="18"/>
      <c r="AJ892" s="18"/>
      <c r="AK892" s="18"/>
      <c r="AL892" s="18"/>
      <c r="AM892" s="18"/>
      <c r="AN892" s="19"/>
    </row>
    <row r="893" spans="26:40" ht="15.75">
      <c r="Z893" s="51"/>
      <c r="AA893" s="51"/>
      <c r="AC893" s="18"/>
      <c r="AD893" s="18"/>
      <c r="AE893" s="18"/>
      <c r="AF893" s="18"/>
      <c r="AG893" s="18"/>
      <c r="AH893" s="18"/>
      <c r="AI893" s="18"/>
      <c r="AJ893" s="18"/>
      <c r="AK893" s="18"/>
      <c r="AL893" s="18"/>
      <c r="AM893" s="18"/>
      <c r="AN893" s="19"/>
    </row>
    <row r="894" spans="26:40" ht="15.75">
      <c r="Z894" s="51"/>
      <c r="AA894" s="51"/>
      <c r="AC894" s="18"/>
      <c r="AD894" s="18"/>
      <c r="AE894" s="18"/>
      <c r="AF894" s="18"/>
      <c r="AG894" s="18"/>
      <c r="AH894" s="18"/>
      <c r="AI894" s="18"/>
      <c r="AJ894" s="18"/>
      <c r="AK894" s="18"/>
      <c r="AL894" s="18"/>
      <c r="AM894" s="18"/>
      <c r="AN894" s="19"/>
    </row>
    <row r="895" spans="26:40" ht="15.75">
      <c r="Z895" s="51"/>
      <c r="AA895" s="51"/>
      <c r="AC895" s="18"/>
      <c r="AD895" s="18"/>
      <c r="AE895" s="18"/>
      <c r="AF895" s="18"/>
      <c r="AG895" s="18"/>
      <c r="AH895" s="18"/>
      <c r="AI895" s="18"/>
      <c r="AJ895" s="18"/>
      <c r="AK895" s="18"/>
      <c r="AL895" s="18"/>
      <c r="AM895" s="18"/>
      <c r="AN895" s="19"/>
    </row>
    <row r="896" spans="26:40" ht="15.75">
      <c r="Z896" s="51"/>
      <c r="AA896" s="51"/>
      <c r="AC896" s="18"/>
      <c r="AD896" s="18"/>
      <c r="AE896" s="18"/>
      <c r="AF896" s="18"/>
      <c r="AG896" s="18"/>
      <c r="AH896" s="18"/>
      <c r="AI896" s="18"/>
      <c r="AJ896" s="18"/>
      <c r="AK896" s="18"/>
      <c r="AL896" s="18"/>
      <c r="AM896" s="18"/>
      <c r="AN896" s="19"/>
    </row>
    <row r="897" spans="26:40" ht="15.75">
      <c r="Z897" s="51"/>
      <c r="AA897" s="51"/>
      <c r="AC897" s="18"/>
      <c r="AD897" s="18"/>
      <c r="AE897" s="18"/>
      <c r="AF897" s="18"/>
      <c r="AG897" s="18"/>
      <c r="AH897" s="18"/>
      <c r="AI897" s="18"/>
      <c r="AJ897" s="18"/>
      <c r="AK897" s="18"/>
      <c r="AL897" s="18"/>
      <c r="AM897" s="18"/>
      <c r="AN897" s="19"/>
    </row>
    <row r="898" spans="26:40" ht="15.75">
      <c r="Z898" s="51"/>
      <c r="AA898" s="51"/>
      <c r="AC898" s="18"/>
      <c r="AD898" s="18"/>
      <c r="AE898" s="18"/>
      <c r="AF898" s="18"/>
      <c r="AG898" s="18"/>
      <c r="AH898" s="18"/>
      <c r="AI898" s="18"/>
      <c r="AJ898" s="18"/>
      <c r="AK898" s="18"/>
      <c r="AL898" s="18"/>
      <c r="AM898" s="18"/>
      <c r="AN898" s="19"/>
    </row>
    <row r="899" spans="26:40" ht="15.75">
      <c r="Z899" s="51"/>
      <c r="AA899" s="51"/>
      <c r="AC899" s="18"/>
      <c r="AD899" s="18"/>
      <c r="AE899" s="18"/>
      <c r="AF899" s="18"/>
      <c r="AG899" s="18"/>
      <c r="AH899" s="18"/>
      <c r="AI899" s="18"/>
      <c r="AJ899" s="18"/>
      <c r="AK899" s="18"/>
      <c r="AL899" s="18"/>
      <c r="AM899" s="18"/>
      <c r="AN899" s="19"/>
    </row>
    <row r="900" spans="26:40" ht="15.75">
      <c r="Z900" s="51"/>
      <c r="AA900" s="51"/>
      <c r="AC900" s="18"/>
      <c r="AD900" s="18"/>
      <c r="AE900" s="18"/>
      <c r="AF900" s="18"/>
      <c r="AG900" s="18"/>
      <c r="AH900" s="18"/>
      <c r="AI900" s="18"/>
      <c r="AJ900" s="18"/>
      <c r="AK900" s="18"/>
      <c r="AL900" s="18"/>
      <c r="AM900" s="18"/>
      <c r="AN900" s="19"/>
    </row>
    <row r="901" spans="26:40" ht="15.75">
      <c r="Z901" s="51"/>
      <c r="AA901" s="51"/>
      <c r="AC901" s="18"/>
      <c r="AD901" s="18"/>
      <c r="AE901" s="18"/>
      <c r="AF901" s="18"/>
      <c r="AG901" s="18"/>
      <c r="AH901" s="18"/>
      <c r="AI901" s="18"/>
      <c r="AJ901" s="18"/>
      <c r="AK901" s="18"/>
      <c r="AL901" s="18"/>
      <c r="AM901" s="18"/>
      <c r="AN901" s="19"/>
    </row>
    <row r="902" spans="26:40" ht="15.75">
      <c r="Z902" s="51"/>
      <c r="AA902" s="51"/>
      <c r="AC902" s="18"/>
      <c r="AD902" s="18"/>
      <c r="AE902" s="18"/>
      <c r="AF902" s="18"/>
      <c r="AG902" s="18"/>
      <c r="AH902" s="18"/>
      <c r="AI902" s="18"/>
      <c r="AJ902" s="18"/>
      <c r="AK902" s="18"/>
      <c r="AL902" s="18"/>
      <c r="AM902" s="18"/>
      <c r="AN902" s="19"/>
    </row>
    <row r="903" spans="26:40" ht="15.75">
      <c r="Z903" s="51"/>
      <c r="AA903" s="51"/>
      <c r="AC903" s="18"/>
      <c r="AD903" s="18"/>
      <c r="AE903" s="18"/>
      <c r="AF903" s="18"/>
      <c r="AG903" s="18"/>
      <c r="AH903" s="18"/>
      <c r="AI903" s="18"/>
      <c r="AJ903" s="18"/>
      <c r="AK903" s="18"/>
      <c r="AL903" s="18"/>
      <c r="AM903" s="18"/>
      <c r="AN903" s="19"/>
    </row>
    <row r="904" spans="26:40" ht="15.75">
      <c r="Z904" s="51"/>
      <c r="AA904" s="51"/>
      <c r="AC904" s="18"/>
      <c r="AD904" s="18"/>
      <c r="AE904" s="18"/>
      <c r="AF904" s="18"/>
      <c r="AG904" s="18"/>
      <c r="AH904" s="18"/>
      <c r="AI904" s="18"/>
      <c r="AJ904" s="18"/>
      <c r="AK904" s="18"/>
      <c r="AL904" s="18"/>
      <c r="AM904" s="18"/>
      <c r="AN904" s="19"/>
    </row>
    <row r="905" spans="26:40" ht="15.75">
      <c r="Z905" s="51"/>
      <c r="AA905" s="51"/>
      <c r="AC905" s="18"/>
      <c r="AD905" s="18"/>
      <c r="AE905" s="18"/>
      <c r="AF905" s="18"/>
      <c r="AG905" s="18"/>
      <c r="AH905" s="18"/>
      <c r="AI905" s="18"/>
      <c r="AJ905" s="18"/>
      <c r="AK905" s="18"/>
      <c r="AL905" s="18"/>
      <c r="AM905" s="18"/>
      <c r="AN905" s="19"/>
    </row>
    <row r="906" spans="26:40" ht="15.75">
      <c r="Z906" s="51"/>
      <c r="AA906" s="51"/>
      <c r="AC906" s="18"/>
      <c r="AD906" s="18"/>
      <c r="AE906" s="18"/>
      <c r="AF906" s="18"/>
      <c r="AG906" s="18"/>
      <c r="AH906" s="18"/>
      <c r="AI906" s="18"/>
      <c r="AJ906" s="18"/>
      <c r="AK906" s="18"/>
      <c r="AL906" s="18"/>
      <c r="AM906" s="18"/>
      <c r="AN906" s="19"/>
    </row>
    <row r="907" spans="26:40" ht="15.75">
      <c r="Z907" s="51"/>
      <c r="AA907" s="51"/>
      <c r="AC907" s="18"/>
      <c r="AD907" s="18"/>
      <c r="AE907" s="18"/>
      <c r="AF907" s="18"/>
      <c r="AG907" s="18"/>
      <c r="AH907" s="18"/>
      <c r="AI907" s="18"/>
      <c r="AJ907" s="18"/>
      <c r="AK907" s="18"/>
      <c r="AL907" s="18"/>
      <c r="AM907" s="18"/>
      <c r="AN907" s="19"/>
    </row>
    <row r="908" spans="26:40" ht="15.75">
      <c r="Z908" s="51"/>
      <c r="AA908" s="51"/>
      <c r="AC908" s="18"/>
      <c r="AD908" s="18"/>
      <c r="AE908" s="18"/>
      <c r="AF908" s="18"/>
      <c r="AG908" s="18"/>
      <c r="AH908" s="18"/>
      <c r="AI908" s="18"/>
      <c r="AJ908" s="18"/>
      <c r="AK908" s="18"/>
      <c r="AL908" s="18"/>
      <c r="AM908" s="18"/>
      <c r="AN908" s="19"/>
    </row>
    <row r="909" spans="26:40" ht="15.75">
      <c r="Z909" s="51"/>
      <c r="AA909" s="51"/>
      <c r="AC909" s="18"/>
      <c r="AD909" s="18"/>
      <c r="AE909" s="18"/>
      <c r="AF909" s="18"/>
      <c r="AG909" s="18"/>
      <c r="AH909" s="18"/>
      <c r="AI909" s="18"/>
      <c r="AJ909" s="18"/>
      <c r="AK909" s="18"/>
      <c r="AL909" s="18"/>
      <c r="AM909" s="18"/>
      <c r="AN909" s="19"/>
    </row>
    <row r="910" spans="26:40" ht="15.75">
      <c r="Z910" s="51"/>
      <c r="AA910" s="51"/>
      <c r="AC910" s="18"/>
      <c r="AD910" s="18"/>
      <c r="AE910" s="18"/>
      <c r="AF910" s="18"/>
      <c r="AG910" s="18"/>
      <c r="AH910" s="18"/>
      <c r="AI910" s="18"/>
      <c r="AJ910" s="18"/>
      <c r="AK910" s="18"/>
      <c r="AL910" s="18"/>
      <c r="AM910" s="18"/>
      <c r="AN910" s="19"/>
    </row>
    <row r="911" spans="26:40" ht="15.75">
      <c r="Z911" s="51"/>
      <c r="AA911" s="51"/>
      <c r="AC911" s="18"/>
      <c r="AD911" s="18"/>
      <c r="AE911" s="18"/>
      <c r="AF911" s="18"/>
      <c r="AG911" s="18"/>
      <c r="AH911" s="18"/>
      <c r="AI911" s="18"/>
      <c r="AJ911" s="18"/>
      <c r="AK911" s="18"/>
      <c r="AL911" s="18"/>
      <c r="AM911" s="18"/>
      <c r="AN911" s="19"/>
    </row>
    <row r="912" spans="26:40" ht="15.75">
      <c r="Z912" s="51"/>
      <c r="AA912" s="51"/>
      <c r="AC912" s="18"/>
      <c r="AD912" s="18"/>
      <c r="AE912" s="18"/>
      <c r="AF912" s="18"/>
      <c r="AG912" s="18"/>
      <c r="AH912" s="18"/>
      <c r="AI912" s="18"/>
      <c r="AJ912" s="18"/>
      <c r="AK912" s="18"/>
      <c r="AL912" s="18"/>
      <c r="AM912" s="18"/>
      <c r="AN912" s="19"/>
    </row>
    <row r="913" spans="26:40" ht="15.75">
      <c r="Z913" s="51"/>
      <c r="AA913" s="51"/>
      <c r="AC913" s="18"/>
      <c r="AD913" s="18"/>
      <c r="AE913" s="18"/>
      <c r="AF913" s="18"/>
      <c r="AG913" s="18"/>
      <c r="AH913" s="18"/>
      <c r="AI913" s="18"/>
      <c r="AJ913" s="18"/>
      <c r="AK913" s="18"/>
      <c r="AL913" s="18"/>
      <c r="AM913" s="18"/>
      <c r="AN913" s="19"/>
    </row>
    <row r="914" spans="26:40" ht="15.75">
      <c r="Z914" s="51"/>
      <c r="AA914" s="51"/>
      <c r="AC914" s="18"/>
      <c r="AD914" s="18"/>
      <c r="AE914" s="18"/>
      <c r="AF914" s="18"/>
      <c r="AG914" s="18"/>
      <c r="AH914" s="18"/>
      <c r="AI914" s="18"/>
      <c r="AJ914" s="18"/>
      <c r="AK914" s="18"/>
      <c r="AL914" s="18"/>
      <c r="AM914" s="18"/>
      <c r="AN914" s="19"/>
    </row>
    <row r="915" spans="26:40" ht="15.75">
      <c r="Z915" s="51"/>
      <c r="AA915" s="51"/>
      <c r="AC915" s="18"/>
      <c r="AD915" s="18"/>
      <c r="AE915" s="18"/>
      <c r="AF915" s="18"/>
      <c r="AG915" s="18"/>
      <c r="AH915" s="18"/>
      <c r="AI915" s="18"/>
      <c r="AJ915" s="18"/>
      <c r="AK915" s="18"/>
      <c r="AL915" s="18"/>
      <c r="AM915" s="18"/>
      <c r="AN915" s="19"/>
    </row>
    <row r="916" spans="26:40" ht="15.75">
      <c r="Z916" s="51"/>
      <c r="AA916" s="51"/>
      <c r="AC916" s="18"/>
      <c r="AD916" s="18"/>
      <c r="AE916" s="18"/>
      <c r="AF916" s="18"/>
      <c r="AG916" s="18"/>
      <c r="AH916" s="18"/>
      <c r="AI916" s="18"/>
      <c r="AJ916" s="18"/>
      <c r="AK916" s="18"/>
      <c r="AL916" s="18"/>
      <c r="AM916" s="18"/>
      <c r="AN916" s="19"/>
    </row>
    <row r="917" spans="26:40" ht="15.75">
      <c r="Z917" s="51"/>
      <c r="AA917" s="51"/>
      <c r="AC917" s="18"/>
      <c r="AD917" s="18"/>
      <c r="AE917" s="18"/>
      <c r="AF917" s="18"/>
      <c r="AG917" s="18"/>
      <c r="AH917" s="18"/>
      <c r="AI917" s="18"/>
      <c r="AJ917" s="18"/>
      <c r="AK917" s="18"/>
      <c r="AL917" s="18"/>
      <c r="AM917" s="18"/>
      <c r="AN917" s="19"/>
    </row>
    <row r="918" spans="26:40" ht="15.75">
      <c r="Z918" s="51"/>
      <c r="AA918" s="51"/>
      <c r="AC918" s="18"/>
      <c r="AD918" s="18"/>
      <c r="AE918" s="18"/>
      <c r="AF918" s="18"/>
      <c r="AG918" s="18"/>
      <c r="AH918" s="18"/>
      <c r="AI918" s="18"/>
      <c r="AJ918" s="18"/>
      <c r="AK918" s="18"/>
      <c r="AL918" s="18"/>
      <c r="AM918" s="18"/>
      <c r="AN918" s="19"/>
    </row>
    <row r="919" spans="26:40" ht="15.75">
      <c r="Z919" s="51"/>
      <c r="AA919" s="51"/>
      <c r="AC919" s="18"/>
      <c r="AD919" s="18"/>
      <c r="AE919" s="18"/>
      <c r="AF919" s="18"/>
      <c r="AG919" s="18"/>
      <c r="AH919" s="18"/>
      <c r="AI919" s="18"/>
      <c r="AJ919" s="18"/>
      <c r="AK919" s="18"/>
      <c r="AL919" s="18"/>
      <c r="AM919" s="18"/>
      <c r="AN919" s="19"/>
    </row>
    <row r="920" spans="26:40" ht="15.75">
      <c r="Z920" s="51"/>
      <c r="AA920" s="51"/>
      <c r="AC920" s="18"/>
      <c r="AD920" s="18"/>
      <c r="AE920" s="18"/>
      <c r="AF920" s="18"/>
      <c r="AG920" s="18"/>
      <c r="AH920" s="18"/>
      <c r="AI920" s="18"/>
      <c r="AJ920" s="18"/>
      <c r="AK920" s="18"/>
      <c r="AL920" s="18"/>
      <c r="AM920" s="18"/>
      <c r="AN920" s="19"/>
    </row>
    <row r="921" spans="26:40" ht="15.75">
      <c r="Z921" s="51"/>
      <c r="AA921" s="51"/>
      <c r="AC921" s="18"/>
      <c r="AD921" s="18"/>
      <c r="AE921" s="18"/>
      <c r="AF921" s="18"/>
      <c r="AG921" s="18"/>
      <c r="AH921" s="18"/>
      <c r="AI921" s="18"/>
      <c r="AJ921" s="18"/>
      <c r="AK921" s="18"/>
      <c r="AL921" s="18"/>
      <c r="AM921" s="18"/>
      <c r="AN921" s="19"/>
    </row>
    <row r="922" spans="26:40" ht="15.75">
      <c r="Z922" s="51"/>
      <c r="AA922" s="51"/>
      <c r="AC922" s="18"/>
      <c r="AD922" s="18"/>
      <c r="AE922" s="18"/>
      <c r="AF922" s="18"/>
      <c r="AG922" s="18"/>
      <c r="AH922" s="18"/>
      <c r="AI922" s="18"/>
      <c r="AJ922" s="18"/>
      <c r="AK922" s="18"/>
      <c r="AL922" s="18"/>
      <c r="AM922" s="18"/>
      <c r="AN922" s="19"/>
    </row>
    <row r="923" spans="26:40" ht="15.75">
      <c r="Z923" s="51"/>
      <c r="AA923" s="51"/>
      <c r="AC923" s="18"/>
      <c r="AD923" s="18"/>
      <c r="AE923" s="18"/>
      <c r="AF923" s="18"/>
      <c r="AG923" s="18"/>
      <c r="AH923" s="18"/>
      <c r="AI923" s="18"/>
      <c r="AJ923" s="18"/>
      <c r="AK923" s="18"/>
      <c r="AL923" s="18"/>
      <c r="AM923" s="18"/>
      <c r="AN923" s="19"/>
    </row>
    <row r="924" spans="26:40" ht="15.75">
      <c r="Z924" s="51"/>
      <c r="AA924" s="51"/>
      <c r="AC924" s="18"/>
      <c r="AD924" s="18"/>
      <c r="AE924" s="18"/>
      <c r="AF924" s="18"/>
      <c r="AG924" s="18"/>
      <c r="AH924" s="18"/>
      <c r="AI924" s="18"/>
      <c r="AJ924" s="18"/>
      <c r="AK924" s="18"/>
      <c r="AL924" s="18"/>
      <c r="AM924" s="18"/>
      <c r="AN924" s="19"/>
    </row>
    <row r="925" spans="26:40" ht="15.75">
      <c r="Z925" s="51"/>
      <c r="AA925" s="51"/>
      <c r="AC925" s="18"/>
      <c r="AD925" s="18"/>
      <c r="AE925" s="18"/>
      <c r="AF925" s="18"/>
      <c r="AG925" s="18"/>
      <c r="AH925" s="18"/>
      <c r="AI925" s="18"/>
      <c r="AJ925" s="18"/>
      <c r="AK925" s="18"/>
      <c r="AL925" s="18"/>
      <c r="AM925" s="18"/>
      <c r="AN925" s="19"/>
    </row>
    <row r="926" spans="26:40" ht="15.75">
      <c r="Z926" s="51"/>
      <c r="AA926" s="51"/>
      <c r="AC926" s="18"/>
      <c r="AD926" s="18"/>
      <c r="AE926" s="18"/>
      <c r="AF926" s="18"/>
      <c r="AG926" s="18"/>
      <c r="AH926" s="18"/>
      <c r="AI926" s="18"/>
      <c r="AJ926" s="18"/>
      <c r="AK926" s="18"/>
      <c r="AL926" s="18"/>
      <c r="AM926" s="18"/>
      <c r="AN926" s="19"/>
    </row>
    <row r="927" spans="26:40" ht="15.75">
      <c r="Z927" s="51"/>
      <c r="AA927" s="51"/>
      <c r="AC927" s="18"/>
      <c r="AD927" s="18"/>
      <c r="AE927" s="18"/>
      <c r="AF927" s="18"/>
      <c r="AG927" s="18"/>
      <c r="AH927" s="18"/>
      <c r="AI927" s="18"/>
      <c r="AJ927" s="18"/>
      <c r="AK927" s="18"/>
      <c r="AL927" s="18"/>
      <c r="AM927" s="18"/>
      <c r="AN927" s="19"/>
    </row>
    <row r="928" spans="26:40" ht="15.75">
      <c r="Z928" s="51"/>
      <c r="AA928" s="51"/>
      <c r="AC928" s="18"/>
      <c r="AD928" s="18"/>
      <c r="AE928" s="18"/>
      <c r="AF928" s="18"/>
      <c r="AG928" s="18"/>
      <c r="AH928" s="18"/>
      <c r="AI928" s="18"/>
      <c r="AJ928" s="18"/>
      <c r="AK928" s="18"/>
      <c r="AL928" s="18"/>
      <c r="AM928" s="18"/>
      <c r="AN928" s="19"/>
    </row>
    <row r="929" spans="26:40" ht="15.75">
      <c r="Z929" s="51"/>
      <c r="AA929" s="51"/>
      <c r="AC929" s="18"/>
      <c r="AD929" s="18"/>
      <c r="AE929" s="18"/>
      <c r="AF929" s="18"/>
      <c r="AG929" s="18"/>
      <c r="AH929" s="18"/>
      <c r="AI929" s="18"/>
      <c r="AJ929" s="18"/>
      <c r="AK929" s="18"/>
      <c r="AL929" s="18"/>
      <c r="AM929" s="18"/>
      <c r="AN929" s="19"/>
    </row>
    <row r="930" spans="26:40" ht="15.75">
      <c r="Z930" s="51"/>
      <c r="AA930" s="51"/>
      <c r="AC930" s="18"/>
      <c r="AD930" s="18"/>
      <c r="AE930" s="18"/>
      <c r="AF930" s="18"/>
      <c r="AG930" s="18"/>
      <c r="AH930" s="18"/>
      <c r="AI930" s="18"/>
      <c r="AJ930" s="18"/>
      <c r="AK930" s="18"/>
      <c r="AL930" s="18"/>
      <c r="AM930" s="18"/>
      <c r="AN930" s="19"/>
    </row>
    <row r="931" spans="26:40" ht="15.75">
      <c r="Z931" s="51"/>
      <c r="AA931" s="51"/>
      <c r="AC931" s="18"/>
      <c r="AD931" s="18"/>
      <c r="AE931" s="18"/>
      <c r="AF931" s="18"/>
      <c r="AG931" s="18"/>
      <c r="AH931" s="18"/>
      <c r="AI931" s="18"/>
      <c r="AJ931" s="18"/>
      <c r="AK931" s="18"/>
      <c r="AL931" s="18"/>
      <c r="AM931" s="18"/>
      <c r="AN931" s="19"/>
    </row>
    <row r="932" spans="26:40" ht="15.75">
      <c r="Z932" s="51"/>
      <c r="AA932" s="51"/>
      <c r="AC932" s="18"/>
      <c r="AD932" s="18"/>
      <c r="AE932" s="18"/>
      <c r="AF932" s="18"/>
      <c r="AG932" s="18"/>
      <c r="AH932" s="18"/>
      <c r="AI932" s="18"/>
      <c r="AJ932" s="18"/>
      <c r="AK932" s="18"/>
      <c r="AL932" s="18"/>
      <c r="AM932" s="18"/>
      <c r="AN932" s="19"/>
    </row>
    <row r="933" spans="26:40" ht="15.75">
      <c r="Z933" s="51"/>
      <c r="AA933" s="51"/>
      <c r="AC933" s="18"/>
      <c r="AD933" s="18"/>
      <c r="AE933" s="18"/>
      <c r="AF933" s="18"/>
      <c r="AG933" s="18"/>
      <c r="AH933" s="18"/>
      <c r="AI933" s="18"/>
      <c r="AJ933" s="18"/>
      <c r="AK933" s="18"/>
      <c r="AL933" s="18"/>
      <c r="AM933" s="18"/>
      <c r="AN933" s="19"/>
    </row>
    <row r="934" spans="26:40" ht="15.75">
      <c r="Z934" s="51"/>
      <c r="AA934" s="51"/>
      <c r="AC934" s="18"/>
      <c r="AD934" s="18"/>
      <c r="AE934" s="18"/>
      <c r="AF934" s="18"/>
      <c r="AG934" s="18"/>
      <c r="AH934" s="18"/>
      <c r="AI934" s="18"/>
      <c r="AJ934" s="18"/>
      <c r="AK934" s="18"/>
      <c r="AL934" s="18"/>
      <c r="AM934" s="18"/>
      <c r="AN934" s="19"/>
    </row>
    <row r="935" spans="26:40" ht="15.75">
      <c r="Z935" s="51"/>
      <c r="AA935" s="51"/>
      <c r="AC935" s="18"/>
      <c r="AD935" s="18"/>
      <c r="AE935" s="18"/>
      <c r="AF935" s="18"/>
      <c r="AG935" s="18"/>
      <c r="AH935" s="18"/>
      <c r="AI935" s="18"/>
      <c r="AJ935" s="18"/>
      <c r="AK935" s="18"/>
      <c r="AL935" s="18"/>
      <c r="AM935" s="18"/>
      <c r="AN935" s="19"/>
    </row>
    <row r="936" spans="26:40" ht="15.75">
      <c r="Z936" s="51"/>
      <c r="AA936" s="51"/>
      <c r="AC936" s="18"/>
      <c r="AD936" s="18"/>
      <c r="AE936" s="18"/>
      <c r="AF936" s="18"/>
      <c r="AG936" s="18"/>
      <c r="AH936" s="18"/>
      <c r="AI936" s="18"/>
      <c r="AJ936" s="18"/>
      <c r="AK936" s="18"/>
      <c r="AL936" s="18"/>
      <c r="AM936" s="18"/>
      <c r="AN936" s="19"/>
    </row>
    <row r="937" spans="26:40" ht="15.75">
      <c r="Z937" s="51"/>
      <c r="AA937" s="51"/>
      <c r="AC937" s="18"/>
      <c r="AD937" s="18"/>
      <c r="AE937" s="18"/>
      <c r="AF937" s="18"/>
      <c r="AG937" s="18"/>
      <c r="AH937" s="18"/>
      <c r="AI937" s="18"/>
      <c r="AJ937" s="18"/>
      <c r="AK937" s="18"/>
      <c r="AL937" s="18"/>
      <c r="AM937" s="18"/>
      <c r="AN937" s="19"/>
    </row>
    <row r="938" spans="26:40" ht="15.75">
      <c r="Z938" s="51"/>
      <c r="AA938" s="51"/>
      <c r="AC938" s="18"/>
      <c r="AD938" s="18"/>
      <c r="AE938" s="18"/>
      <c r="AF938" s="18"/>
      <c r="AG938" s="18"/>
      <c r="AH938" s="18"/>
      <c r="AI938" s="18"/>
      <c r="AJ938" s="18"/>
      <c r="AK938" s="18"/>
      <c r="AL938" s="18"/>
      <c r="AM938" s="18"/>
      <c r="AN938" s="19"/>
    </row>
    <row r="939" spans="26:40" ht="15.75">
      <c r="Z939" s="51"/>
      <c r="AA939" s="51"/>
      <c r="AC939" s="18"/>
      <c r="AD939" s="18"/>
      <c r="AE939" s="18"/>
      <c r="AF939" s="18"/>
      <c r="AG939" s="18"/>
      <c r="AH939" s="18"/>
      <c r="AI939" s="18"/>
      <c r="AJ939" s="18"/>
      <c r="AK939" s="18"/>
      <c r="AL939" s="18"/>
      <c r="AM939" s="18"/>
      <c r="AN939" s="19"/>
    </row>
    <row r="940" spans="26:40" ht="15.75">
      <c r="Z940" s="51"/>
      <c r="AA940" s="51"/>
      <c r="AC940" s="18"/>
      <c r="AD940" s="18"/>
      <c r="AE940" s="18"/>
      <c r="AF940" s="18"/>
      <c r="AG940" s="18"/>
      <c r="AH940" s="18"/>
      <c r="AI940" s="18"/>
      <c r="AJ940" s="18"/>
      <c r="AK940" s="18"/>
      <c r="AL940" s="18"/>
      <c r="AM940" s="18"/>
      <c r="AN940" s="19"/>
    </row>
    <row r="941" spans="26:40" ht="15.75">
      <c r="Z941" s="51"/>
      <c r="AA941" s="51"/>
      <c r="AC941" s="18"/>
      <c r="AD941" s="18"/>
      <c r="AE941" s="18"/>
      <c r="AF941" s="18"/>
      <c r="AG941" s="18"/>
      <c r="AH941" s="18"/>
      <c r="AI941" s="18"/>
      <c r="AJ941" s="18"/>
      <c r="AK941" s="18"/>
      <c r="AL941" s="18"/>
      <c r="AM941" s="18"/>
      <c r="AN941" s="19"/>
    </row>
    <row r="942" spans="26:40" ht="15.75">
      <c r="Z942" s="51"/>
      <c r="AA942" s="51"/>
      <c r="AC942" s="18"/>
      <c r="AD942" s="18"/>
      <c r="AE942" s="18"/>
      <c r="AF942" s="18"/>
      <c r="AG942" s="18"/>
      <c r="AH942" s="18"/>
      <c r="AI942" s="18"/>
      <c r="AJ942" s="18"/>
      <c r="AK942" s="18"/>
      <c r="AL942" s="18"/>
      <c r="AM942" s="18"/>
      <c r="AN942" s="19"/>
    </row>
    <row r="943" spans="26:40" ht="15.75">
      <c r="Z943" s="51"/>
      <c r="AA943" s="51"/>
      <c r="AC943" s="18"/>
      <c r="AD943" s="18"/>
      <c r="AE943" s="18"/>
      <c r="AF943" s="18"/>
      <c r="AG943" s="18"/>
      <c r="AH943" s="18"/>
      <c r="AI943" s="18"/>
      <c r="AJ943" s="18"/>
      <c r="AK943" s="18"/>
      <c r="AL943" s="18"/>
      <c r="AM943" s="18"/>
      <c r="AN943" s="19"/>
    </row>
    <row r="944" spans="26:40" ht="15.75">
      <c r="Z944" s="51"/>
      <c r="AA944" s="51"/>
      <c r="AC944" s="18"/>
      <c r="AD944" s="18"/>
      <c r="AE944" s="18"/>
      <c r="AF944" s="18"/>
      <c r="AG944" s="18"/>
      <c r="AH944" s="18"/>
      <c r="AI944" s="18"/>
      <c r="AJ944" s="18"/>
      <c r="AK944" s="18"/>
      <c r="AL944" s="18"/>
      <c r="AM944" s="18"/>
      <c r="AN944" s="19"/>
    </row>
    <row r="945" spans="26:40" ht="15.75">
      <c r="Z945" s="51"/>
      <c r="AA945" s="51"/>
      <c r="AC945" s="18"/>
      <c r="AD945" s="18"/>
      <c r="AE945" s="18"/>
      <c r="AF945" s="18"/>
      <c r="AG945" s="18"/>
      <c r="AH945" s="18"/>
      <c r="AI945" s="18"/>
      <c r="AJ945" s="18"/>
      <c r="AK945" s="18"/>
      <c r="AL945" s="18"/>
      <c r="AM945" s="18"/>
      <c r="AN945" s="19"/>
    </row>
    <row r="946" spans="26:40" ht="15.75">
      <c r="Z946" s="51"/>
      <c r="AA946" s="51"/>
      <c r="AC946" s="18"/>
      <c r="AD946" s="18"/>
      <c r="AE946" s="18"/>
      <c r="AF946" s="18"/>
      <c r="AG946" s="18"/>
      <c r="AH946" s="18"/>
      <c r="AI946" s="18"/>
      <c r="AJ946" s="18"/>
      <c r="AK946" s="18"/>
      <c r="AL946" s="18"/>
      <c r="AM946" s="18"/>
      <c r="AN946" s="19"/>
    </row>
    <row r="947" spans="26:40" ht="15.75">
      <c r="Z947" s="51"/>
      <c r="AA947" s="51"/>
      <c r="AC947" s="18"/>
      <c r="AD947" s="18"/>
      <c r="AE947" s="18"/>
      <c r="AF947" s="18"/>
      <c r="AG947" s="18"/>
      <c r="AH947" s="18"/>
      <c r="AI947" s="18"/>
      <c r="AJ947" s="18"/>
      <c r="AK947" s="18"/>
      <c r="AL947" s="18"/>
      <c r="AM947" s="18"/>
      <c r="AN947" s="19"/>
    </row>
    <row r="948" spans="26:40" ht="15.75">
      <c r="Z948" s="51"/>
      <c r="AA948" s="51"/>
      <c r="AC948" s="18"/>
      <c r="AD948" s="18"/>
      <c r="AE948" s="18"/>
      <c r="AF948" s="18"/>
      <c r="AG948" s="18"/>
      <c r="AH948" s="18"/>
      <c r="AI948" s="18"/>
      <c r="AJ948" s="18"/>
      <c r="AK948" s="18"/>
      <c r="AL948" s="18"/>
      <c r="AM948" s="18"/>
      <c r="AN948" s="19"/>
    </row>
    <row r="949" spans="26:40" ht="15.75">
      <c r="Z949" s="51"/>
      <c r="AA949" s="51"/>
      <c r="AC949" s="18"/>
      <c r="AD949" s="18"/>
      <c r="AE949" s="18"/>
      <c r="AF949" s="18"/>
      <c r="AG949" s="18"/>
      <c r="AH949" s="18"/>
      <c r="AI949" s="18"/>
      <c r="AJ949" s="18"/>
      <c r="AK949" s="18"/>
      <c r="AL949" s="18"/>
      <c r="AM949" s="18"/>
      <c r="AN949" s="19"/>
    </row>
    <row r="950" spans="26:40" ht="15.75">
      <c r="Z950" s="51"/>
      <c r="AA950" s="51"/>
      <c r="AC950" s="18"/>
      <c r="AD950" s="18"/>
      <c r="AE950" s="18"/>
      <c r="AF950" s="18"/>
      <c r="AG950" s="18"/>
      <c r="AH950" s="18"/>
      <c r="AI950" s="18"/>
      <c r="AJ950" s="18"/>
      <c r="AK950" s="18"/>
      <c r="AL950" s="18"/>
      <c r="AM950" s="18"/>
      <c r="AN950" s="19"/>
    </row>
    <row r="951" spans="26:40" ht="15.75">
      <c r="Z951" s="51"/>
      <c r="AA951" s="51"/>
      <c r="AC951" s="18"/>
      <c r="AD951" s="18"/>
      <c r="AE951" s="18"/>
      <c r="AF951" s="18"/>
      <c r="AG951" s="18"/>
      <c r="AH951" s="18"/>
      <c r="AI951" s="18"/>
      <c r="AJ951" s="18"/>
      <c r="AK951" s="18"/>
      <c r="AL951" s="18"/>
      <c r="AM951" s="18"/>
      <c r="AN951" s="19"/>
    </row>
    <row r="952" spans="26:40" ht="15.75">
      <c r="Z952" s="51"/>
      <c r="AA952" s="51"/>
      <c r="AC952" s="18"/>
      <c r="AD952" s="18"/>
      <c r="AE952" s="18"/>
      <c r="AF952" s="18"/>
      <c r="AG952" s="18"/>
      <c r="AH952" s="18"/>
      <c r="AI952" s="18"/>
      <c r="AJ952" s="18"/>
      <c r="AK952" s="18"/>
      <c r="AL952" s="18"/>
      <c r="AM952" s="18"/>
      <c r="AN952" s="19"/>
    </row>
    <row r="953" spans="26:40" ht="15.75">
      <c r="Z953" s="51"/>
      <c r="AA953" s="51"/>
      <c r="AC953" s="18"/>
      <c r="AD953" s="18"/>
      <c r="AE953" s="18"/>
      <c r="AF953" s="18"/>
      <c r="AG953" s="18"/>
      <c r="AH953" s="18"/>
      <c r="AI953" s="18"/>
      <c r="AJ953" s="18"/>
      <c r="AK953" s="18"/>
      <c r="AL953" s="18"/>
      <c r="AM953" s="18"/>
      <c r="AN953" s="19"/>
    </row>
    <row r="954" spans="26:40" ht="15.75">
      <c r="Z954" s="51"/>
      <c r="AA954" s="51"/>
      <c r="AC954" s="18"/>
      <c r="AD954" s="18"/>
      <c r="AE954" s="18"/>
      <c r="AF954" s="18"/>
      <c r="AG954" s="18"/>
      <c r="AH954" s="18"/>
      <c r="AI954" s="18"/>
      <c r="AJ954" s="18"/>
      <c r="AK954" s="18"/>
      <c r="AL954" s="18"/>
      <c r="AM954" s="18"/>
      <c r="AN954" s="19"/>
    </row>
    <row r="955" spans="26:40" ht="15.75">
      <c r="Z955" s="51"/>
      <c r="AA955" s="51"/>
      <c r="AC955" s="18"/>
      <c r="AD955" s="18"/>
      <c r="AE955" s="18"/>
      <c r="AF955" s="18"/>
      <c r="AG955" s="18"/>
      <c r="AH955" s="18"/>
      <c r="AI955" s="18"/>
      <c r="AJ955" s="18"/>
      <c r="AK955" s="18"/>
      <c r="AL955" s="18"/>
      <c r="AM955" s="18"/>
      <c r="AN955" s="19"/>
    </row>
    <row r="956" spans="26:40" ht="15.75">
      <c r="Z956" s="51"/>
      <c r="AA956" s="51"/>
      <c r="AC956" s="18"/>
      <c r="AD956" s="18"/>
      <c r="AE956" s="18"/>
      <c r="AF956" s="18"/>
      <c r="AG956" s="18"/>
      <c r="AH956" s="18"/>
      <c r="AI956" s="18"/>
      <c r="AJ956" s="18"/>
      <c r="AK956" s="18"/>
      <c r="AL956" s="18"/>
      <c r="AM956" s="18"/>
      <c r="AN956" s="19"/>
    </row>
    <row r="957" spans="26:40" ht="15.75">
      <c r="Z957" s="51"/>
      <c r="AA957" s="51"/>
      <c r="AC957" s="18"/>
      <c r="AD957" s="18"/>
      <c r="AE957" s="18"/>
      <c r="AF957" s="18"/>
      <c r="AG957" s="18"/>
      <c r="AH957" s="18"/>
      <c r="AI957" s="18"/>
      <c r="AJ957" s="18"/>
      <c r="AK957" s="18"/>
      <c r="AL957" s="18"/>
      <c r="AM957" s="18"/>
      <c r="AN957" s="19"/>
    </row>
    <row r="958" spans="26:40" ht="15.75">
      <c r="Z958" s="51"/>
      <c r="AA958" s="51"/>
      <c r="AC958" s="18"/>
      <c r="AD958" s="18"/>
      <c r="AE958" s="18"/>
      <c r="AF958" s="18"/>
      <c r="AG958" s="18"/>
      <c r="AH958" s="18"/>
      <c r="AI958" s="18"/>
      <c r="AJ958" s="18"/>
      <c r="AK958" s="18"/>
      <c r="AL958" s="18"/>
      <c r="AM958" s="18"/>
      <c r="AN958" s="19"/>
    </row>
    <row r="959" spans="26:40" ht="15.75">
      <c r="Z959" s="51"/>
      <c r="AA959" s="51"/>
      <c r="AC959" s="18"/>
      <c r="AD959" s="18"/>
      <c r="AE959" s="18"/>
      <c r="AF959" s="18"/>
      <c r="AG959" s="18"/>
      <c r="AH959" s="18"/>
      <c r="AI959" s="18"/>
      <c r="AJ959" s="18"/>
      <c r="AK959" s="18"/>
      <c r="AL959" s="18"/>
      <c r="AM959" s="18"/>
      <c r="AN959" s="19"/>
    </row>
    <row r="960" spans="26:40" ht="15.75">
      <c r="Z960" s="51"/>
      <c r="AA960" s="51"/>
      <c r="AC960" s="18"/>
      <c r="AD960" s="18"/>
      <c r="AE960" s="18"/>
      <c r="AF960" s="18"/>
      <c r="AG960" s="18"/>
      <c r="AH960" s="18"/>
      <c r="AI960" s="18"/>
      <c r="AJ960" s="18"/>
      <c r="AK960" s="18"/>
      <c r="AL960" s="18"/>
      <c r="AM960" s="18"/>
      <c r="AN960" s="19"/>
    </row>
    <row r="961" spans="26:40" ht="15.75">
      <c r="Z961" s="51"/>
      <c r="AA961" s="51"/>
      <c r="AC961" s="18"/>
      <c r="AD961" s="18"/>
      <c r="AE961" s="18"/>
      <c r="AF961" s="18"/>
      <c r="AG961" s="18"/>
      <c r="AH961" s="18"/>
      <c r="AI961" s="18"/>
      <c r="AJ961" s="18"/>
      <c r="AK961" s="18"/>
      <c r="AL961" s="18"/>
      <c r="AM961" s="18"/>
      <c r="AN961" s="19"/>
    </row>
    <row r="962" spans="26:40" ht="15.75">
      <c r="Z962" s="51"/>
      <c r="AA962" s="51"/>
      <c r="AC962" s="18"/>
      <c r="AD962" s="18"/>
      <c r="AE962" s="18"/>
      <c r="AF962" s="18"/>
      <c r="AG962" s="18"/>
      <c r="AH962" s="18"/>
      <c r="AI962" s="18"/>
      <c r="AJ962" s="18"/>
      <c r="AK962" s="18"/>
      <c r="AL962" s="18"/>
      <c r="AM962" s="18"/>
      <c r="AN962" s="19"/>
    </row>
    <row r="963" spans="26:40" ht="15.75">
      <c r="Z963" s="51"/>
      <c r="AA963" s="51"/>
      <c r="AC963" s="18"/>
      <c r="AD963" s="18"/>
      <c r="AE963" s="18"/>
      <c r="AF963" s="18"/>
      <c r="AG963" s="18"/>
      <c r="AH963" s="18"/>
      <c r="AI963" s="18"/>
      <c r="AJ963" s="18"/>
      <c r="AK963" s="18"/>
      <c r="AL963" s="18"/>
      <c r="AM963" s="18"/>
      <c r="AN963" s="19"/>
    </row>
    <row r="964" spans="26:40" ht="15.75">
      <c r="Z964" s="51"/>
      <c r="AA964" s="51"/>
      <c r="AC964" s="18"/>
      <c r="AD964" s="18"/>
      <c r="AE964" s="18"/>
      <c r="AF964" s="18"/>
      <c r="AG964" s="18"/>
      <c r="AH964" s="18"/>
      <c r="AI964" s="18"/>
      <c r="AJ964" s="18"/>
      <c r="AK964" s="18"/>
      <c r="AL964" s="18"/>
      <c r="AM964" s="18"/>
      <c r="AN964" s="19"/>
    </row>
    <row r="965" spans="26:40" ht="15.75">
      <c r="Z965" s="51"/>
      <c r="AA965" s="51"/>
      <c r="AC965" s="18"/>
      <c r="AD965" s="18"/>
      <c r="AE965" s="18"/>
      <c r="AF965" s="18"/>
      <c r="AG965" s="18"/>
      <c r="AH965" s="18"/>
      <c r="AI965" s="18"/>
      <c r="AJ965" s="18"/>
      <c r="AK965" s="18"/>
      <c r="AL965" s="18"/>
      <c r="AM965" s="18"/>
      <c r="AN965" s="19"/>
    </row>
    <row r="966" spans="26:40" ht="15.75">
      <c r="Z966" s="51"/>
      <c r="AA966" s="51"/>
      <c r="AC966" s="18"/>
      <c r="AD966" s="18"/>
      <c r="AE966" s="18"/>
      <c r="AF966" s="18"/>
      <c r="AG966" s="18"/>
      <c r="AH966" s="18"/>
      <c r="AI966" s="18"/>
      <c r="AJ966" s="18"/>
      <c r="AK966" s="18"/>
      <c r="AL966" s="18"/>
      <c r="AM966" s="18"/>
      <c r="AN966" s="19"/>
    </row>
    <row r="967" spans="26:40" ht="15.75">
      <c r="Z967" s="51"/>
      <c r="AA967" s="51"/>
      <c r="AC967" s="18"/>
      <c r="AD967" s="18"/>
      <c r="AE967" s="18"/>
      <c r="AF967" s="18"/>
      <c r="AG967" s="18"/>
      <c r="AH967" s="18"/>
      <c r="AI967" s="18"/>
      <c r="AJ967" s="18"/>
      <c r="AK967" s="18"/>
      <c r="AL967" s="18"/>
      <c r="AM967" s="18"/>
      <c r="AN967" s="19"/>
    </row>
    <row r="968" spans="26:40" ht="15.75">
      <c r="Z968" s="51"/>
      <c r="AA968" s="51"/>
      <c r="AC968" s="18"/>
      <c r="AD968" s="18"/>
      <c r="AE968" s="18"/>
      <c r="AF968" s="18"/>
      <c r="AG968" s="18"/>
      <c r="AH968" s="18"/>
      <c r="AI968" s="18"/>
      <c r="AJ968" s="18"/>
      <c r="AK968" s="18"/>
      <c r="AL968" s="18"/>
      <c r="AM968" s="18"/>
      <c r="AN968" s="19"/>
    </row>
    <row r="969" spans="26:40" ht="15.75">
      <c r="Z969" s="51"/>
      <c r="AA969" s="51"/>
      <c r="AC969" s="18"/>
      <c r="AD969" s="18"/>
      <c r="AE969" s="18"/>
      <c r="AF969" s="18"/>
      <c r="AG969" s="18"/>
      <c r="AH969" s="18"/>
      <c r="AI969" s="18"/>
      <c r="AJ969" s="18"/>
      <c r="AK969" s="18"/>
      <c r="AL969" s="18"/>
      <c r="AM969" s="18"/>
      <c r="AN969" s="19"/>
    </row>
    <row r="970" spans="26:40" ht="15.75">
      <c r="Z970" s="51"/>
      <c r="AA970" s="51"/>
      <c r="AC970" s="18"/>
      <c r="AD970" s="18"/>
      <c r="AE970" s="18"/>
      <c r="AF970" s="18"/>
      <c r="AG970" s="18"/>
      <c r="AH970" s="18"/>
      <c r="AI970" s="18"/>
      <c r="AJ970" s="18"/>
      <c r="AK970" s="18"/>
      <c r="AL970" s="18"/>
      <c r="AM970" s="18"/>
      <c r="AN970" s="19"/>
    </row>
    <row r="971" spans="26:40" ht="15.75">
      <c r="Z971" s="51"/>
      <c r="AA971" s="51"/>
      <c r="AC971" s="18"/>
      <c r="AD971" s="18"/>
      <c r="AE971" s="18"/>
      <c r="AF971" s="18"/>
      <c r="AG971" s="18"/>
      <c r="AH971" s="18"/>
      <c r="AI971" s="18"/>
      <c r="AJ971" s="18"/>
      <c r="AK971" s="18"/>
      <c r="AL971" s="18"/>
      <c r="AM971" s="18"/>
      <c r="AN971" s="19"/>
    </row>
    <row r="972" spans="26:40" ht="15.75">
      <c r="Z972" s="51"/>
      <c r="AA972" s="51"/>
      <c r="AC972" s="18"/>
      <c r="AD972" s="18"/>
      <c r="AE972" s="18"/>
      <c r="AF972" s="18"/>
      <c r="AG972" s="18"/>
      <c r="AH972" s="18"/>
      <c r="AI972" s="18"/>
      <c r="AJ972" s="18"/>
      <c r="AK972" s="18"/>
      <c r="AL972" s="18"/>
      <c r="AM972" s="18"/>
      <c r="AN972" s="19"/>
    </row>
    <row r="973" spans="26:40" ht="15.75">
      <c r="Z973" s="51"/>
      <c r="AA973" s="51"/>
      <c r="AC973" s="18"/>
      <c r="AD973" s="18"/>
      <c r="AE973" s="18"/>
      <c r="AF973" s="18"/>
      <c r="AG973" s="18"/>
      <c r="AH973" s="18"/>
      <c r="AI973" s="18"/>
      <c r="AJ973" s="18"/>
      <c r="AK973" s="18"/>
      <c r="AL973" s="18"/>
      <c r="AM973" s="18"/>
      <c r="AN973" s="19"/>
    </row>
    <row r="974" spans="26:40" ht="15.75">
      <c r="Z974" s="51"/>
      <c r="AA974" s="51"/>
      <c r="AC974" s="18"/>
      <c r="AD974" s="18"/>
      <c r="AE974" s="18"/>
      <c r="AF974" s="18"/>
      <c r="AG974" s="18"/>
      <c r="AH974" s="18"/>
      <c r="AI974" s="18"/>
      <c r="AJ974" s="18"/>
      <c r="AK974" s="18"/>
      <c r="AL974" s="18"/>
      <c r="AM974" s="18"/>
      <c r="AN974" s="19"/>
    </row>
    <row r="975" spans="26:40" ht="15.75">
      <c r="Z975" s="51"/>
      <c r="AA975" s="51"/>
      <c r="AC975" s="18"/>
      <c r="AD975" s="18"/>
      <c r="AE975" s="18"/>
      <c r="AF975" s="18"/>
      <c r="AG975" s="18"/>
      <c r="AH975" s="18"/>
      <c r="AI975" s="18"/>
      <c r="AJ975" s="18"/>
      <c r="AK975" s="18"/>
      <c r="AL975" s="18"/>
      <c r="AM975" s="18"/>
      <c r="AN975" s="19"/>
    </row>
    <row r="976" spans="26:40" ht="15.75">
      <c r="Z976" s="51"/>
      <c r="AA976" s="51"/>
      <c r="AC976" s="18"/>
      <c r="AD976" s="18"/>
      <c r="AE976" s="18"/>
      <c r="AF976" s="18"/>
      <c r="AG976" s="18"/>
      <c r="AH976" s="18"/>
      <c r="AI976" s="18"/>
      <c r="AJ976" s="18"/>
      <c r="AK976" s="18"/>
      <c r="AL976" s="18"/>
      <c r="AM976" s="18"/>
      <c r="AN976" s="19"/>
    </row>
    <row r="977" spans="26:40" ht="15.75">
      <c r="Z977" s="51"/>
      <c r="AA977" s="51"/>
      <c r="AC977" s="18"/>
      <c r="AD977" s="18"/>
      <c r="AE977" s="18"/>
      <c r="AF977" s="18"/>
      <c r="AG977" s="18"/>
      <c r="AH977" s="18"/>
      <c r="AI977" s="18"/>
      <c r="AJ977" s="18"/>
      <c r="AK977" s="18"/>
      <c r="AL977" s="18"/>
      <c r="AM977" s="18"/>
      <c r="AN977" s="19"/>
    </row>
    <row r="978" spans="26:40" ht="15.75">
      <c r="Z978" s="51"/>
      <c r="AA978" s="51"/>
      <c r="AC978" s="18"/>
      <c r="AD978" s="18"/>
      <c r="AE978" s="18"/>
      <c r="AF978" s="18"/>
      <c r="AG978" s="18"/>
      <c r="AH978" s="18"/>
      <c r="AI978" s="18"/>
      <c r="AJ978" s="18"/>
      <c r="AK978" s="18"/>
      <c r="AL978" s="18"/>
      <c r="AM978" s="18"/>
      <c r="AN978" s="19"/>
    </row>
    <row r="979" spans="26:40" ht="15.75">
      <c r="Z979" s="51"/>
      <c r="AA979" s="51"/>
      <c r="AC979" s="18"/>
      <c r="AD979" s="18"/>
      <c r="AE979" s="18"/>
      <c r="AF979" s="18"/>
      <c r="AG979" s="18"/>
      <c r="AH979" s="18"/>
      <c r="AI979" s="18"/>
      <c r="AJ979" s="18"/>
      <c r="AK979" s="18"/>
      <c r="AL979" s="18"/>
      <c r="AM979" s="18"/>
      <c r="AN979" s="19"/>
    </row>
    <row r="980" spans="26:40" ht="15.75">
      <c r="Z980" s="51"/>
      <c r="AA980" s="51"/>
      <c r="AC980" s="18"/>
      <c r="AD980" s="18"/>
      <c r="AE980" s="18"/>
      <c r="AF980" s="18"/>
      <c r="AG980" s="18"/>
      <c r="AH980" s="18"/>
      <c r="AI980" s="18"/>
      <c r="AJ980" s="18"/>
      <c r="AK980" s="18"/>
      <c r="AL980" s="18"/>
      <c r="AM980" s="18"/>
      <c r="AN980" s="19"/>
    </row>
    <row r="981" spans="26:40" ht="15.75">
      <c r="Z981" s="51"/>
      <c r="AA981" s="51"/>
      <c r="AC981" s="18"/>
      <c r="AD981" s="18"/>
      <c r="AE981" s="18"/>
      <c r="AF981" s="18"/>
      <c r="AG981" s="18"/>
      <c r="AH981" s="18"/>
      <c r="AI981" s="18"/>
      <c r="AJ981" s="18"/>
      <c r="AK981" s="18"/>
      <c r="AL981" s="18"/>
      <c r="AM981" s="18"/>
      <c r="AN981" s="19"/>
    </row>
    <row r="982" spans="26:40" ht="15.75">
      <c r="Z982" s="51"/>
      <c r="AA982" s="51"/>
      <c r="AC982" s="18"/>
      <c r="AD982" s="18"/>
      <c r="AE982" s="18"/>
      <c r="AF982" s="18"/>
      <c r="AG982" s="18"/>
      <c r="AH982" s="18"/>
      <c r="AI982" s="18"/>
      <c r="AJ982" s="18"/>
      <c r="AK982" s="18"/>
      <c r="AL982" s="18"/>
      <c r="AM982" s="18"/>
      <c r="AN982" s="19"/>
    </row>
    <row r="983" spans="26:40" ht="15.75">
      <c r="Z983" s="51"/>
      <c r="AA983" s="51"/>
      <c r="AC983" s="18"/>
      <c r="AD983" s="18"/>
      <c r="AE983" s="18"/>
      <c r="AF983" s="18"/>
      <c r="AG983" s="18"/>
      <c r="AH983" s="18"/>
      <c r="AI983" s="18"/>
      <c r="AJ983" s="18"/>
      <c r="AK983" s="18"/>
      <c r="AL983" s="18"/>
      <c r="AM983" s="18"/>
      <c r="AN983" s="19"/>
    </row>
    <row r="984" spans="26:40" ht="15.75">
      <c r="Z984" s="51"/>
      <c r="AA984" s="51"/>
      <c r="AC984" s="18"/>
      <c r="AD984" s="18"/>
      <c r="AE984" s="18"/>
      <c r="AF984" s="18"/>
      <c r="AG984" s="18"/>
      <c r="AH984" s="18"/>
      <c r="AI984" s="18"/>
      <c r="AJ984" s="18"/>
      <c r="AK984" s="18"/>
      <c r="AL984" s="18"/>
      <c r="AM984" s="18"/>
      <c r="AN984" s="19"/>
    </row>
    <row r="985" spans="26:40" ht="15.75">
      <c r="Z985" s="51"/>
      <c r="AA985" s="51"/>
      <c r="AC985" s="18"/>
      <c r="AD985" s="18"/>
      <c r="AE985" s="18"/>
      <c r="AF985" s="18"/>
      <c r="AG985" s="18"/>
      <c r="AH985" s="18"/>
      <c r="AI985" s="18"/>
      <c r="AJ985" s="18"/>
      <c r="AK985" s="18"/>
      <c r="AL985" s="18"/>
      <c r="AM985" s="18"/>
      <c r="AN985" s="19"/>
    </row>
    <row r="986" spans="26:40" ht="15.75">
      <c r="Z986" s="51"/>
      <c r="AA986" s="51"/>
      <c r="AC986" s="18"/>
      <c r="AD986" s="18"/>
      <c r="AE986" s="18"/>
      <c r="AF986" s="18"/>
      <c r="AG986" s="18"/>
      <c r="AH986" s="18"/>
      <c r="AI986" s="18"/>
      <c r="AJ986" s="18"/>
      <c r="AK986" s="18"/>
      <c r="AL986" s="18"/>
      <c r="AM986" s="18"/>
      <c r="AN986" s="19"/>
    </row>
    <row r="987" spans="26:40" ht="15.75">
      <c r="Z987" s="51"/>
      <c r="AA987" s="51"/>
      <c r="AC987" s="18"/>
      <c r="AD987" s="18"/>
      <c r="AE987" s="18"/>
      <c r="AF987" s="18"/>
      <c r="AG987" s="18"/>
      <c r="AH987" s="18"/>
      <c r="AI987" s="18"/>
      <c r="AJ987" s="18"/>
      <c r="AK987" s="18"/>
      <c r="AL987" s="18"/>
      <c r="AM987" s="18"/>
      <c r="AN987" s="19"/>
    </row>
    <row r="988" spans="26:40" ht="15.75">
      <c r="Z988" s="51"/>
      <c r="AA988" s="51"/>
      <c r="AC988" s="18"/>
      <c r="AD988" s="18"/>
      <c r="AE988" s="18"/>
      <c r="AF988" s="18"/>
      <c r="AG988" s="18"/>
      <c r="AH988" s="18"/>
      <c r="AI988" s="18"/>
      <c r="AJ988" s="18"/>
      <c r="AK988" s="18"/>
      <c r="AL988" s="18"/>
      <c r="AM988" s="18"/>
      <c r="AN988" s="19"/>
    </row>
    <row r="989" spans="26:40" ht="15.75">
      <c r="Z989" s="51"/>
      <c r="AA989" s="51"/>
      <c r="AC989" s="18"/>
      <c r="AD989" s="18"/>
      <c r="AE989" s="18"/>
      <c r="AF989" s="18"/>
      <c r="AG989" s="18"/>
      <c r="AH989" s="18"/>
      <c r="AI989" s="18"/>
      <c r="AJ989" s="18"/>
      <c r="AK989" s="18"/>
      <c r="AL989" s="18"/>
      <c r="AM989" s="18"/>
      <c r="AN989" s="19"/>
    </row>
    <row r="990" spans="26:40" ht="15.75">
      <c r="Z990" s="51"/>
      <c r="AA990" s="51"/>
      <c r="AC990" s="18"/>
      <c r="AD990" s="18"/>
      <c r="AE990" s="18"/>
      <c r="AF990" s="18"/>
      <c r="AG990" s="18"/>
      <c r="AH990" s="18"/>
      <c r="AI990" s="18"/>
      <c r="AJ990" s="18"/>
      <c r="AK990" s="18"/>
      <c r="AL990" s="18"/>
      <c r="AM990" s="18"/>
      <c r="AN990" s="19"/>
    </row>
    <row r="991" spans="26:40" ht="15.75">
      <c r="Z991" s="51"/>
      <c r="AA991" s="51"/>
      <c r="AC991" s="18"/>
      <c r="AD991" s="18"/>
      <c r="AE991" s="18"/>
      <c r="AF991" s="18"/>
      <c r="AG991" s="18"/>
      <c r="AH991" s="18"/>
      <c r="AI991" s="18"/>
      <c r="AJ991" s="18"/>
      <c r="AK991" s="18"/>
      <c r="AL991" s="18"/>
      <c r="AM991" s="18"/>
      <c r="AN991" s="19"/>
    </row>
    <row r="992" spans="26:40" ht="15.75">
      <c r="Z992" s="51"/>
      <c r="AA992" s="51"/>
      <c r="AC992" s="18"/>
      <c r="AD992" s="18"/>
      <c r="AE992" s="18"/>
      <c r="AF992" s="18"/>
      <c r="AG992" s="18"/>
      <c r="AH992" s="18"/>
      <c r="AI992" s="18"/>
      <c r="AJ992" s="18"/>
      <c r="AK992" s="18"/>
      <c r="AL992" s="18"/>
      <c r="AM992" s="18"/>
      <c r="AN992" s="19"/>
    </row>
    <row r="993" spans="26:40" ht="15.75">
      <c r="Z993" s="51"/>
      <c r="AA993" s="51"/>
      <c r="AC993" s="18"/>
      <c r="AD993" s="18"/>
      <c r="AE993" s="18"/>
      <c r="AF993" s="18"/>
      <c r="AG993" s="18"/>
      <c r="AH993" s="18"/>
      <c r="AI993" s="18"/>
      <c r="AJ993" s="18"/>
      <c r="AK993" s="18"/>
      <c r="AL993" s="18"/>
      <c r="AM993" s="18"/>
      <c r="AN993" s="19"/>
    </row>
    <row r="994" spans="26:40" ht="15.75">
      <c r="Z994" s="51"/>
      <c r="AA994" s="51"/>
      <c r="AC994" s="18"/>
      <c r="AD994" s="18"/>
      <c r="AE994" s="18"/>
      <c r="AF994" s="18"/>
      <c r="AG994" s="18"/>
      <c r="AH994" s="18"/>
      <c r="AI994" s="18"/>
      <c r="AJ994" s="18"/>
      <c r="AK994" s="18"/>
      <c r="AL994" s="18"/>
      <c r="AM994" s="18"/>
      <c r="AN994" s="19"/>
    </row>
    <row r="995" spans="26:40" ht="15.75">
      <c r="Z995" s="51"/>
      <c r="AA995" s="51"/>
      <c r="AC995" s="18"/>
      <c r="AD995" s="18"/>
      <c r="AE995" s="18"/>
      <c r="AF995" s="18"/>
      <c r="AG995" s="18"/>
      <c r="AH995" s="18"/>
      <c r="AI995" s="18"/>
      <c r="AJ995" s="18"/>
      <c r="AK995" s="18"/>
      <c r="AL995" s="18"/>
      <c r="AM995" s="18"/>
      <c r="AN995" s="19"/>
    </row>
    <row r="996" spans="26:40" ht="15.75">
      <c r="Z996" s="51"/>
      <c r="AA996" s="51"/>
      <c r="AC996" s="18"/>
      <c r="AD996" s="18"/>
      <c r="AE996" s="18"/>
      <c r="AF996" s="18"/>
      <c r="AG996" s="18"/>
      <c r="AH996" s="18"/>
      <c r="AI996" s="18"/>
      <c r="AJ996" s="18"/>
      <c r="AK996" s="18"/>
      <c r="AL996" s="18"/>
      <c r="AM996" s="18"/>
      <c r="AN996" s="19"/>
    </row>
    <row r="997" spans="26:40" ht="15.75">
      <c r="Z997" s="51"/>
      <c r="AA997" s="51"/>
      <c r="AC997" s="18"/>
      <c r="AD997" s="18"/>
      <c r="AE997" s="18"/>
      <c r="AF997" s="18"/>
      <c r="AG997" s="18"/>
      <c r="AH997" s="18"/>
      <c r="AI997" s="18"/>
      <c r="AJ997" s="18"/>
      <c r="AK997" s="18"/>
      <c r="AL997" s="18"/>
      <c r="AM997" s="18"/>
      <c r="AN997" s="19"/>
    </row>
    <row r="998" spans="26:40" ht="15.75">
      <c r="Z998" s="51"/>
      <c r="AA998" s="51"/>
      <c r="AC998" s="18"/>
      <c r="AD998" s="18"/>
      <c r="AE998" s="18"/>
      <c r="AF998" s="18"/>
      <c r="AG998" s="18"/>
      <c r="AH998" s="18"/>
      <c r="AI998" s="18"/>
      <c r="AJ998" s="18"/>
      <c r="AK998" s="18"/>
      <c r="AL998" s="18"/>
      <c r="AM998" s="18"/>
      <c r="AN998" s="19"/>
    </row>
    <row r="999" spans="26:40" ht="15.75">
      <c r="Z999" s="51"/>
      <c r="AA999" s="51"/>
      <c r="AC999" s="18"/>
      <c r="AD999" s="18"/>
      <c r="AE999" s="18"/>
      <c r="AF999" s="18"/>
      <c r="AG999" s="18"/>
      <c r="AH999" s="18"/>
      <c r="AI999" s="18"/>
      <c r="AJ999" s="18"/>
      <c r="AK999" s="18"/>
      <c r="AL999" s="18"/>
      <c r="AM999" s="18"/>
      <c r="AN999" s="19"/>
    </row>
    <row r="1000" spans="26:40" ht="15.75">
      <c r="Z1000" s="51"/>
      <c r="AA1000" s="51"/>
      <c r="AC1000" s="18"/>
      <c r="AD1000" s="18"/>
      <c r="AE1000" s="18"/>
      <c r="AF1000" s="18"/>
      <c r="AG1000" s="18"/>
      <c r="AH1000" s="18"/>
      <c r="AI1000" s="18"/>
      <c r="AJ1000" s="18"/>
      <c r="AK1000" s="18"/>
      <c r="AL1000" s="18"/>
      <c r="AM1000" s="18"/>
      <c r="AN1000" s="19"/>
    </row>
    <row r="1001" spans="26:40" ht="15.75">
      <c r="Z1001" s="51"/>
      <c r="AA1001" s="51"/>
      <c r="AC1001" s="18"/>
      <c r="AD1001" s="18"/>
      <c r="AE1001" s="18"/>
      <c r="AF1001" s="18"/>
      <c r="AG1001" s="18"/>
      <c r="AH1001" s="18"/>
      <c r="AI1001" s="18"/>
      <c r="AJ1001" s="18"/>
      <c r="AK1001" s="18"/>
      <c r="AL1001" s="18"/>
      <c r="AM1001" s="18"/>
      <c r="AN1001" s="19"/>
    </row>
    <row r="1002" spans="26:40" ht="15.75">
      <c r="Z1002" s="51"/>
      <c r="AA1002" s="51"/>
      <c r="AC1002" s="18"/>
      <c r="AD1002" s="18"/>
      <c r="AE1002" s="18"/>
      <c r="AF1002" s="18"/>
      <c r="AG1002" s="18"/>
      <c r="AH1002" s="18"/>
      <c r="AI1002" s="18"/>
      <c r="AJ1002" s="18"/>
      <c r="AK1002" s="18"/>
      <c r="AL1002" s="18"/>
      <c r="AM1002" s="18"/>
      <c r="AN1002" s="19"/>
    </row>
    <row r="1003" spans="26:40" ht="15.75">
      <c r="Z1003" s="51"/>
      <c r="AA1003" s="51"/>
      <c r="AC1003" s="18"/>
      <c r="AD1003" s="18"/>
      <c r="AE1003" s="18"/>
      <c r="AF1003" s="18"/>
      <c r="AG1003" s="18"/>
      <c r="AH1003" s="18"/>
      <c r="AI1003" s="18"/>
      <c r="AJ1003" s="18"/>
      <c r="AK1003" s="18"/>
      <c r="AL1003" s="18"/>
      <c r="AM1003" s="18"/>
      <c r="AN1003" s="19"/>
    </row>
    <row r="1004" spans="26:40" ht="15.75">
      <c r="Z1004" s="51"/>
      <c r="AA1004" s="51"/>
      <c r="AC1004" s="18"/>
      <c r="AD1004" s="18"/>
      <c r="AE1004" s="18"/>
      <c r="AF1004" s="18"/>
      <c r="AG1004" s="18"/>
      <c r="AH1004" s="18"/>
      <c r="AI1004" s="18"/>
      <c r="AJ1004" s="18"/>
      <c r="AK1004" s="18"/>
      <c r="AL1004" s="18"/>
      <c r="AM1004" s="18"/>
      <c r="AN1004" s="19"/>
    </row>
    <row r="1005" spans="26:40" ht="15.75">
      <c r="Z1005" s="51"/>
      <c r="AA1005" s="51"/>
      <c r="AC1005" s="18"/>
      <c r="AD1005" s="18"/>
      <c r="AE1005" s="18"/>
      <c r="AF1005" s="18"/>
      <c r="AG1005" s="18"/>
      <c r="AH1005" s="18"/>
      <c r="AI1005" s="18"/>
      <c r="AJ1005" s="18"/>
      <c r="AK1005" s="18"/>
      <c r="AL1005" s="18"/>
      <c r="AM1005" s="18"/>
      <c r="AN1005" s="19"/>
    </row>
    <row r="1006" spans="26:40" ht="15.75">
      <c r="Z1006" s="51"/>
      <c r="AA1006" s="51"/>
      <c r="AC1006" s="18"/>
      <c r="AD1006" s="18"/>
      <c r="AE1006" s="18"/>
      <c r="AF1006" s="18"/>
      <c r="AG1006" s="18"/>
      <c r="AH1006" s="18"/>
      <c r="AI1006" s="18"/>
      <c r="AJ1006" s="18"/>
      <c r="AK1006" s="18"/>
      <c r="AL1006" s="18"/>
      <c r="AM1006" s="18"/>
      <c r="AN1006" s="19"/>
    </row>
    <row r="1007" spans="26:40" ht="15.75">
      <c r="Z1007" s="51"/>
      <c r="AA1007" s="51"/>
      <c r="AC1007" s="18"/>
      <c r="AD1007" s="18"/>
      <c r="AE1007" s="18"/>
      <c r="AF1007" s="18"/>
      <c r="AG1007" s="18"/>
      <c r="AH1007" s="18"/>
      <c r="AI1007" s="18"/>
      <c r="AJ1007" s="18"/>
      <c r="AK1007" s="18"/>
      <c r="AL1007" s="18"/>
      <c r="AM1007" s="18"/>
      <c r="AN1007" s="19"/>
    </row>
    <row r="1008" spans="26:40" ht="15.75">
      <c r="Z1008" s="51"/>
      <c r="AA1008" s="51"/>
      <c r="AC1008" s="18"/>
      <c r="AD1008" s="18"/>
      <c r="AE1008" s="18"/>
      <c r="AF1008" s="18"/>
      <c r="AG1008" s="18"/>
      <c r="AH1008" s="18"/>
      <c r="AI1008" s="18"/>
      <c r="AJ1008" s="18"/>
      <c r="AK1008" s="18"/>
      <c r="AL1008" s="18"/>
      <c r="AM1008" s="18"/>
      <c r="AN1008" s="19"/>
    </row>
    <row r="1009" spans="26:40" ht="15.75">
      <c r="Z1009" s="51"/>
      <c r="AA1009" s="51"/>
      <c r="AC1009" s="18"/>
      <c r="AD1009" s="18"/>
      <c r="AE1009" s="18"/>
      <c r="AF1009" s="18"/>
      <c r="AG1009" s="18"/>
      <c r="AH1009" s="18"/>
      <c r="AI1009" s="18"/>
      <c r="AJ1009" s="18"/>
      <c r="AK1009" s="18"/>
      <c r="AL1009" s="18"/>
      <c r="AM1009" s="18"/>
      <c r="AN1009" s="19"/>
    </row>
    <row r="1010" spans="26:40" ht="15.75">
      <c r="Z1010" s="51"/>
      <c r="AA1010" s="51"/>
      <c r="AC1010" s="18"/>
      <c r="AD1010" s="18"/>
      <c r="AE1010" s="18"/>
      <c r="AF1010" s="18"/>
      <c r="AG1010" s="18"/>
      <c r="AH1010" s="18"/>
      <c r="AI1010" s="18"/>
      <c r="AJ1010" s="18"/>
      <c r="AK1010" s="18"/>
      <c r="AL1010" s="18"/>
      <c r="AM1010" s="18"/>
      <c r="AN1010" s="19"/>
    </row>
    <row r="1011" spans="26:40" ht="15.75">
      <c r="Z1011" s="51"/>
      <c r="AA1011" s="51"/>
      <c r="AC1011" s="18"/>
      <c r="AD1011" s="18"/>
      <c r="AE1011" s="18"/>
      <c r="AF1011" s="18"/>
      <c r="AG1011" s="18"/>
      <c r="AH1011" s="18"/>
      <c r="AI1011" s="18"/>
      <c r="AJ1011" s="18"/>
      <c r="AK1011" s="18"/>
      <c r="AL1011" s="18"/>
      <c r="AM1011" s="18"/>
      <c r="AN1011" s="19"/>
    </row>
    <row r="1012" spans="26:40" ht="15.75">
      <c r="Z1012" s="51"/>
      <c r="AA1012" s="51"/>
      <c r="AC1012" s="18"/>
      <c r="AD1012" s="18"/>
      <c r="AE1012" s="18"/>
      <c r="AF1012" s="18"/>
      <c r="AG1012" s="18"/>
      <c r="AH1012" s="18"/>
      <c r="AI1012" s="18"/>
      <c r="AJ1012" s="18"/>
      <c r="AK1012" s="18"/>
      <c r="AL1012" s="18"/>
      <c r="AM1012" s="18"/>
      <c r="AN1012" s="19"/>
    </row>
    <row r="1013" spans="26:40" ht="15.75">
      <c r="Z1013" s="51"/>
      <c r="AA1013" s="51"/>
      <c r="AC1013" s="18"/>
      <c r="AD1013" s="18"/>
      <c r="AE1013" s="18"/>
      <c r="AF1013" s="18"/>
      <c r="AG1013" s="18"/>
      <c r="AH1013" s="18"/>
      <c r="AI1013" s="18"/>
      <c r="AJ1013" s="18"/>
      <c r="AK1013" s="18"/>
      <c r="AL1013" s="18"/>
      <c r="AM1013" s="18"/>
      <c r="AN1013" s="19"/>
    </row>
    <row r="1014" spans="26:40" ht="15.75">
      <c r="Z1014" s="51"/>
      <c r="AA1014" s="51"/>
      <c r="AC1014" s="18"/>
      <c r="AD1014" s="18"/>
      <c r="AE1014" s="18"/>
      <c r="AF1014" s="18"/>
      <c r="AG1014" s="18"/>
      <c r="AH1014" s="18"/>
      <c r="AI1014" s="18"/>
      <c r="AJ1014" s="18"/>
      <c r="AK1014" s="18"/>
      <c r="AL1014" s="18"/>
      <c r="AM1014" s="18"/>
      <c r="AN1014" s="19"/>
    </row>
    <row r="1015" spans="26:40" ht="15.75">
      <c r="Z1015" s="51"/>
      <c r="AA1015" s="51"/>
      <c r="AC1015" s="18"/>
      <c r="AD1015" s="18"/>
      <c r="AE1015" s="18"/>
      <c r="AF1015" s="18"/>
      <c r="AG1015" s="18"/>
      <c r="AH1015" s="18"/>
      <c r="AI1015" s="18"/>
      <c r="AJ1015" s="18"/>
      <c r="AK1015" s="18"/>
      <c r="AL1015" s="18"/>
      <c r="AM1015" s="18"/>
      <c r="AN1015" s="19"/>
    </row>
    <row r="1016" spans="26:40" ht="15.75">
      <c r="Z1016" s="51"/>
      <c r="AA1016" s="51"/>
      <c r="AC1016" s="18"/>
      <c r="AD1016" s="18"/>
      <c r="AE1016" s="18"/>
      <c r="AF1016" s="18"/>
      <c r="AG1016" s="18"/>
      <c r="AH1016" s="18"/>
      <c r="AI1016" s="18"/>
      <c r="AJ1016" s="18"/>
      <c r="AK1016" s="18"/>
      <c r="AL1016" s="18"/>
      <c r="AM1016" s="18"/>
      <c r="AN1016" s="19"/>
    </row>
    <row r="1017" spans="26:40" ht="15.75">
      <c r="Z1017" s="51"/>
      <c r="AA1017" s="51"/>
      <c r="AC1017" s="18"/>
      <c r="AD1017" s="18"/>
      <c r="AE1017" s="18"/>
      <c r="AF1017" s="18"/>
      <c r="AG1017" s="18"/>
      <c r="AH1017" s="18"/>
      <c r="AI1017" s="18"/>
      <c r="AJ1017" s="18"/>
      <c r="AK1017" s="18"/>
      <c r="AL1017" s="18"/>
      <c r="AM1017" s="18"/>
      <c r="AN1017" s="19"/>
    </row>
    <row r="1018" spans="26:40" ht="15.75">
      <c r="Z1018" s="51"/>
      <c r="AA1018" s="51"/>
      <c r="AC1018" s="18"/>
      <c r="AD1018" s="18"/>
      <c r="AE1018" s="18"/>
      <c r="AF1018" s="18"/>
      <c r="AG1018" s="18"/>
      <c r="AH1018" s="18"/>
      <c r="AI1018" s="18"/>
      <c r="AJ1018" s="18"/>
      <c r="AK1018" s="18"/>
      <c r="AL1018" s="18"/>
      <c r="AM1018" s="18"/>
      <c r="AN1018" s="19"/>
    </row>
    <row r="1019" spans="26:40" ht="15.75">
      <c r="Z1019" s="51"/>
      <c r="AA1019" s="51"/>
      <c r="AC1019" s="18"/>
      <c r="AD1019" s="18"/>
      <c r="AE1019" s="18"/>
      <c r="AF1019" s="18"/>
      <c r="AG1019" s="18"/>
      <c r="AH1019" s="18"/>
      <c r="AI1019" s="18"/>
      <c r="AJ1019" s="18"/>
      <c r="AK1019" s="18"/>
      <c r="AL1019" s="18"/>
      <c r="AM1019" s="18"/>
      <c r="AN1019" s="19"/>
    </row>
    <row r="1020" spans="26:40" ht="15.75">
      <c r="Z1020" s="51"/>
      <c r="AA1020" s="51"/>
      <c r="AC1020" s="18"/>
      <c r="AD1020" s="18"/>
      <c r="AE1020" s="18"/>
      <c r="AF1020" s="18"/>
      <c r="AG1020" s="18"/>
      <c r="AH1020" s="18"/>
      <c r="AI1020" s="18"/>
      <c r="AJ1020" s="18"/>
      <c r="AK1020" s="18"/>
      <c r="AL1020" s="18"/>
      <c r="AM1020" s="18"/>
      <c r="AN1020" s="19"/>
    </row>
    <row r="1021" spans="26:40" ht="15.75">
      <c r="Z1021" s="51"/>
      <c r="AA1021" s="51"/>
      <c r="AC1021" s="18"/>
      <c r="AD1021" s="18"/>
      <c r="AE1021" s="18"/>
      <c r="AF1021" s="18"/>
      <c r="AG1021" s="18"/>
      <c r="AH1021" s="18"/>
      <c r="AI1021" s="18"/>
      <c r="AJ1021" s="18"/>
      <c r="AK1021" s="18"/>
      <c r="AL1021" s="18"/>
      <c r="AM1021" s="18"/>
      <c r="AN1021" s="19"/>
    </row>
    <row r="1022" spans="26:40" ht="15.75">
      <c r="Z1022" s="51"/>
      <c r="AA1022" s="51"/>
      <c r="AC1022" s="18"/>
      <c r="AD1022" s="18"/>
      <c r="AE1022" s="18"/>
      <c r="AF1022" s="18"/>
      <c r="AG1022" s="18"/>
      <c r="AH1022" s="18"/>
      <c r="AI1022" s="18"/>
      <c r="AJ1022" s="18"/>
      <c r="AK1022" s="18"/>
      <c r="AL1022" s="18"/>
      <c r="AM1022" s="18"/>
      <c r="AN1022" s="19"/>
    </row>
    <row r="1023" spans="26:40" ht="15.75">
      <c r="Z1023" s="51"/>
      <c r="AA1023" s="51"/>
      <c r="AC1023" s="18"/>
      <c r="AD1023" s="18"/>
      <c r="AE1023" s="18"/>
      <c r="AF1023" s="18"/>
      <c r="AG1023" s="18"/>
      <c r="AH1023" s="18"/>
      <c r="AI1023" s="18"/>
      <c r="AJ1023" s="18"/>
      <c r="AK1023" s="18"/>
      <c r="AL1023" s="18"/>
      <c r="AM1023" s="18"/>
      <c r="AN1023" s="19"/>
    </row>
    <row r="1024" spans="26:40" ht="15.75">
      <c r="Z1024" s="51"/>
      <c r="AA1024" s="51"/>
      <c r="AC1024" s="18"/>
      <c r="AD1024" s="18"/>
      <c r="AE1024" s="18"/>
      <c r="AF1024" s="18"/>
      <c r="AG1024" s="18"/>
      <c r="AH1024" s="18"/>
      <c r="AI1024" s="18"/>
      <c r="AJ1024" s="18"/>
      <c r="AK1024" s="18"/>
      <c r="AL1024" s="18"/>
      <c r="AM1024" s="18"/>
      <c r="AN1024" s="19"/>
    </row>
    <row r="1025" spans="26:40" ht="15.75">
      <c r="Z1025" s="51"/>
      <c r="AA1025" s="51"/>
      <c r="AC1025" s="18"/>
      <c r="AD1025" s="18"/>
      <c r="AE1025" s="18"/>
      <c r="AF1025" s="18"/>
      <c r="AG1025" s="18"/>
      <c r="AH1025" s="18"/>
      <c r="AI1025" s="18"/>
      <c r="AJ1025" s="18"/>
      <c r="AK1025" s="18"/>
      <c r="AL1025" s="18"/>
      <c r="AM1025" s="18"/>
      <c r="AN1025" s="19"/>
    </row>
    <row r="1026" spans="26:40" ht="15.75">
      <c r="Z1026" s="51"/>
      <c r="AA1026" s="51"/>
      <c r="AC1026" s="18"/>
      <c r="AD1026" s="18"/>
      <c r="AE1026" s="18"/>
      <c r="AF1026" s="18"/>
      <c r="AG1026" s="18"/>
      <c r="AH1026" s="18"/>
      <c r="AI1026" s="18"/>
      <c r="AJ1026" s="18"/>
      <c r="AK1026" s="18"/>
      <c r="AL1026" s="18"/>
      <c r="AM1026" s="18"/>
      <c r="AN1026" s="19"/>
    </row>
    <row r="1027" spans="26:40" ht="15.75">
      <c r="Z1027" s="51"/>
      <c r="AA1027" s="51"/>
      <c r="AC1027" s="18"/>
      <c r="AD1027" s="18"/>
      <c r="AE1027" s="18"/>
      <c r="AF1027" s="18"/>
      <c r="AG1027" s="18"/>
      <c r="AH1027" s="18"/>
      <c r="AI1027" s="18"/>
      <c r="AJ1027" s="18"/>
      <c r="AK1027" s="18"/>
      <c r="AL1027" s="18"/>
      <c r="AM1027" s="18"/>
      <c r="AN1027" s="19"/>
    </row>
    <row r="1028" spans="26:40" ht="15.75">
      <c r="Z1028" s="51"/>
      <c r="AA1028" s="51"/>
      <c r="AC1028" s="18"/>
      <c r="AD1028" s="18"/>
      <c r="AE1028" s="18"/>
      <c r="AF1028" s="18"/>
      <c r="AG1028" s="18"/>
      <c r="AH1028" s="18"/>
      <c r="AI1028" s="18"/>
      <c r="AJ1028" s="18"/>
      <c r="AK1028" s="18"/>
      <c r="AL1028" s="18"/>
      <c r="AM1028" s="18"/>
      <c r="AN1028" s="19"/>
    </row>
    <row r="1029" spans="26:40" ht="15.75">
      <c r="Z1029" s="51"/>
      <c r="AA1029" s="51"/>
      <c r="AC1029" s="18"/>
      <c r="AD1029" s="18"/>
      <c r="AE1029" s="18"/>
      <c r="AF1029" s="18"/>
      <c r="AG1029" s="18"/>
      <c r="AH1029" s="18"/>
      <c r="AI1029" s="18"/>
      <c r="AJ1029" s="18"/>
      <c r="AK1029" s="18"/>
      <c r="AL1029" s="18"/>
      <c r="AM1029" s="18"/>
      <c r="AN1029" s="19"/>
    </row>
    <row r="1030" spans="26:40" ht="15.75">
      <c r="Z1030" s="51"/>
      <c r="AA1030" s="51"/>
      <c r="AC1030" s="18"/>
      <c r="AD1030" s="18"/>
      <c r="AE1030" s="18"/>
      <c r="AF1030" s="18"/>
      <c r="AG1030" s="18"/>
      <c r="AH1030" s="18"/>
      <c r="AI1030" s="18"/>
      <c r="AJ1030" s="18"/>
      <c r="AK1030" s="18"/>
      <c r="AL1030" s="18"/>
      <c r="AM1030" s="18"/>
      <c r="AN1030" s="19"/>
    </row>
    <row r="1031" spans="26:40" ht="15.75">
      <c r="Z1031" s="51"/>
      <c r="AA1031" s="51"/>
      <c r="AC1031" s="18"/>
      <c r="AD1031" s="18"/>
      <c r="AE1031" s="18"/>
      <c r="AF1031" s="18"/>
      <c r="AG1031" s="18"/>
      <c r="AH1031" s="18"/>
      <c r="AI1031" s="18"/>
      <c r="AJ1031" s="18"/>
      <c r="AK1031" s="18"/>
      <c r="AL1031" s="18"/>
      <c r="AM1031" s="18"/>
      <c r="AN1031" s="19"/>
    </row>
    <row r="1032" spans="26:40" ht="15.75">
      <c r="Z1032" s="51"/>
      <c r="AA1032" s="51"/>
      <c r="AC1032" s="18"/>
      <c r="AD1032" s="18"/>
      <c r="AE1032" s="18"/>
      <c r="AF1032" s="18"/>
      <c r="AG1032" s="18"/>
      <c r="AH1032" s="18"/>
      <c r="AI1032" s="18"/>
      <c r="AJ1032" s="18"/>
      <c r="AK1032" s="18"/>
      <c r="AL1032" s="18"/>
      <c r="AM1032" s="18"/>
      <c r="AN1032" s="19"/>
    </row>
    <row r="1033" spans="26:40" ht="15.75">
      <c r="Z1033" s="51"/>
      <c r="AA1033" s="51"/>
      <c r="AC1033" s="18"/>
      <c r="AD1033" s="18"/>
      <c r="AE1033" s="18"/>
      <c r="AF1033" s="18"/>
      <c r="AG1033" s="18"/>
      <c r="AH1033" s="18"/>
      <c r="AI1033" s="18"/>
      <c r="AJ1033" s="18"/>
      <c r="AK1033" s="18"/>
      <c r="AL1033" s="18"/>
      <c r="AM1033" s="18"/>
      <c r="AN1033" s="19"/>
    </row>
    <row r="1034" spans="26:40" ht="15.75">
      <c r="Z1034" s="51"/>
      <c r="AA1034" s="51"/>
      <c r="AC1034" s="18"/>
      <c r="AD1034" s="18"/>
      <c r="AE1034" s="18"/>
      <c r="AF1034" s="18"/>
      <c r="AG1034" s="18"/>
      <c r="AH1034" s="18"/>
      <c r="AI1034" s="18"/>
      <c r="AJ1034" s="18"/>
      <c r="AK1034" s="18"/>
      <c r="AL1034" s="18"/>
      <c r="AM1034" s="18"/>
      <c r="AN1034" s="19"/>
    </row>
    <row r="1035" spans="26:40" ht="15.75">
      <c r="Z1035" s="51"/>
      <c r="AA1035" s="51"/>
      <c r="AC1035" s="18"/>
      <c r="AD1035" s="18"/>
      <c r="AE1035" s="18"/>
      <c r="AF1035" s="18"/>
      <c r="AG1035" s="18"/>
      <c r="AH1035" s="18"/>
      <c r="AI1035" s="18"/>
      <c r="AJ1035" s="18"/>
      <c r="AK1035" s="18"/>
      <c r="AL1035" s="18"/>
      <c r="AM1035" s="18"/>
      <c r="AN1035" s="19"/>
    </row>
    <row r="1036" spans="26:40" ht="15.75">
      <c r="Z1036" s="51"/>
      <c r="AA1036" s="51"/>
      <c r="AC1036" s="18"/>
      <c r="AD1036" s="18"/>
      <c r="AE1036" s="18"/>
      <c r="AF1036" s="18"/>
      <c r="AG1036" s="18"/>
      <c r="AH1036" s="18"/>
      <c r="AI1036" s="18"/>
      <c r="AJ1036" s="18"/>
      <c r="AK1036" s="18"/>
      <c r="AL1036" s="18"/>
      <c r="AM1036" s="18"/>
      <c r="AN1036" s="19"/>
    </row>
    <row r="1037" spans="26:40" ht="15.75">
      <c r="Z1037" s="51"/>
      <c r="AA1037" s="51"/>
      <c r="AC1037" s="18"/>
      <c r="AD1037" s="18"/>
      <c r="AE1037" s="18"/>
      <c r="AF1037" s="18"/>
      <c r="AG1037" s="18"/>
      <c r="AH1037" s="18"/>
      <c r="AI1037" s="18"/>
      <c r="AJ1037" s="18"/>
      <c r="AK1037" s="18"/>
      <c r="AL1037" s="18"/>
      <c r="AM1037" s="18"/>
      <c r="AN1037" s="19"/>
    </row>
    <row r="1038" spans="26:40" ht="15.75">
      <c r="Z1038" s="51"/>
      <c r="AA1038" s="51"/>
      <c r="AC1038" s="18"/>
      <c r="AD1038" s="18"/>
      <c r="AE1038" s="18"/>
      <c r="AF1038" s="18"/>
      <c r="AG1038" s="18"/>
      <c r="AH1038" s="18"/>
      <c r="AI1038" s="18"/>
      <c r="AJ1038" s="18"/>
      <c r="AK1038" s="18"/>
      <c r="AL1038" s="18"/>
      <c r="AM1038" s="18"/>
      <c r="AN1038" s="19"/>
    </row>
    <row r="1039" spans="26:40" ht="15.75">
      <c r="Z1039" s="51"/>
      <c r="AA1039" s="51"/>
      <c r="AC1039" s="18"/>
      <c r="AD1039" s="18"/>
      <c r="AE1039" s="18"/>
      <c r="AF1039" s="18"/>
      <c r="AG1039" s="18"/>
      <c r="AH1039" s="18"/>
      <c r="AI1039" s="18"/>
      <c r="AJ1039" s="18"/>
      <c r="AK1039" s="18"/>
      <c r="AL1039" s="18"/>
      <c r="AM1039" s="18"/>
      <c r="AN1039" s="19"/>
    </row>
    <row r="1040" spans="26:40" ht="15.75">
      <c r="Z1040" s="51"/>
      <c r="AA1040" s="51"/>
      <c r="AC1040" s="18"/>
      <c r="AD1040" s="18"/>
      <c r="AE1040" s="18"/>
      <c r="AF1040" s="18"/>
      <c r="AG1040" s="18"/>
      <c r="AH1040" s="18"/>
      <c r="AI1040" s="18"/>
      <c r="AJ1040" s="18"/>
      <c r="AK1040" s="18"/>
      <c r="AL1040" s="18"/>
      <c r="AM1040" s="18"/>
      <c r="AN1040" s="19"/>
    </row>
    <row r="1041" spans="26:40" ht="15.75">
      <c r="Z1041" s="51"/>
      <c r="AA1041" s="51"/>
      <c r="AC1041" s="18"/>
      <c r="AD1041" s="18"/>
      <c r="AE1041" s="18"/>
      <c r="AF1041" s="18"/>
      <c r="AG1041" s="18"/>
      <c r="AH1041" s="18"/>
      <c r="AI1041" s="18"/>
      <c r="AJ1041" s="18"/>
      <c r="AK1041" s="18"/>
      <c r="AL1041" s="18"/>
      <c r="AM1041" s="18"/>
      <c r="AN1041" s="19"/>
    </row>
    <row r="1042" spans="26:40" ht="15.75">
      <c r="Z1042" s="51"/>
      <c r="AA1042" s="51"/>
      <c r="AC1042" s="18"/>
      <c r="AD1042" s="18"/>
      <c r="AE1042" s="18"/>
      <c r="AF1042" s="18"/>
      <c r="AG1042" s="18"/>
      <c r="AH1042" s="18"/>
      <c r="AI1042" s="18"/>
      <c r="AJ1042" s="18"/>
      <c r="AK1042" s="18"/>
      <c r="AL1042" s="18"/>
      <c r="AM1042" s="18"/>
      <c r="AN1042" s="19"/>
    </row>
    <row r="1043" spans="26:40" ht="15.75">
      <c r="Z1043" s="51"/>
      <c r="AA1043" s="51"/>
      <c r="AC1043" s="18"/>
      <c r="AD1043" s="18"/>
      <c r="AE1043" s="18"/>
      <c r="AF1043" s="18"/>
      <c r="AG1043" s="18"/>
      <c r="AH1043" s="18"/>
      <c r="AI1043" s="18"/>
      <c r="AJ1043" s="18"/>
      <c r="AK1043" s="18"/>
      <c r="AL1043" s="18"/>
      <c r="AM1043" s="18"/>
      <c r="AN1043" s="19"/>
    </row>
    <row r="1044" spans="26:40" ht="15.75">
      <c r="Z1044" s="51"/>
      <c r="AA1044" s="51"/>
      <c r="AC1044" s="18"/>
      <c r="AD1044" s="18"/>
      <c r="AE1044" s="18"/>
      <c r="AF1044" s="18"/>
      <c r="AG1044" s="18"/>
      <c r="AH1044" s="18"/>
      <c r="AI1044" s="18"/>
      <c r="AJ1044" s="18"/>
      <c r="AK1044" s="18"/>
      <c r="AL1044" s="18"/>
      <c r="AM1044" s="18"/>
      <c r="AN1044" s="19"/>
    </row>
    <row r="1045" spans="26:40" ht="15.75">
      <c r="Z1045" s="51"/>
      <c r="AA1045" s="51"/>
      <c r="AC1045" s="18"/>
      <c r="AD1045" s="18"/>
      <c r="AE1045" s="18"/>
      <c r="AF1045" s="18"/>
      <c r="AG1045" s="18"/>
      <c r="AH1045" s="18"/>
      <c r="AI1045" s="18"/>
      <c r="AJ1045" s="18"/>
      <c r="AK1045" s="18"/>
      <c r="AL1045" s="18"/>
      <c r="AM1045" s="18"/>
      <c r="AN1045" s="19"/>
    </row>
    <row r="1046" spans="26:40" ht="15.75">
      <c r="Z1046" s="51"/>
      <c r="AA1046" s="51"/>
      <c r="AC1046" s="18"/>
      <c r="AD1046" s="18"/>
      <c r="AE1046" s="18"/>
      <c r="AF1046" s="18"/>
      <c r="AG1046" s="18"/>
      <c r="AH1046" s="18"/>
      <c r="AI1046" s="18"/>
      <c r="AJ1046" s="18"/>
      <c r="AK1046" s="18"/>
      <c r="AL1046" s="18"/>
      <c r="AM1046" s="18"/>
      <c r="AN1046" s="19"/>
    </row>
    <row r="1047" spans="26:40" ht="15.75">
      <c r="Z1047" s="51"/>
      <c r="AA1047" s="51"/>
      <c r="AC1047" s="18"/>
      <c r="AD1047" s="18"/>
      <c r="AE1047" s="18"/>
      <c r="AF1047" s="18"/>
      <c r="AG1047" s="18"/>
      <c r="AH1047" s="18"/>
      <c r="AI1047" s="18"/>
      <c r="AJ1047" s="18"/>
      <c r="AK1047" s="18"/>
      <c r="AL1047" s="18"/>
      <c r="AM1047" s="18"/>
      <c r="AN1047" s="19"/>
    </row>
    <row r="1048" spans="26:40" ht="15.75">
      <c r="Z1048" s="51"/>
      <c r="AA1048" s="51"/>
      <c r="AC1048" s="18"/>
      <c r="AD1048" s="18"/>
      <c r="AE1048" s="18"/>
      <c r="AF1048" s="18"/>
      <c r="AG1048" s="18"/>
      <c r="AH1048" s="18"/>
      <c r="AI1048" s="18"/>
      <c r="AJ1048" s="18"/>
      <c r="AK1048" s="18"/>
      <c r="AL1048" s="18"/>
      <c r="AM1048" s="18"/>
      <c r="AN1048" s="19"/>
    </row>
    <row r="1049" spans="26:40" ht="15.75">
      <c r="Z1049" s="51"/>
      <c r="AA1049" s="51"/>
      <c r="AC1049" s="18"/>
      <c r="AD1049" s="18"/>
      <c r="AE1049" s="18"/>
      <c r="AF1049" s="18"/>
      <c r="AG1049" s="18"/>
      <c r="AH1049" s="18"/>
      <c r="AI1049" s="18"/>
      <c r="AJ1049" s="18"/>
      <c r="AK1049" s="18"/>
      <c r="AL1049" s="18"/>
      <c r="AM1049" s="18"/>
      <c r="AN1049" s="19"/>
    </row>
    <row r="1050" spans="26:40" ht="15.75">
      <c r="Z1050" s="51"/>
      <c r="AA1050" s="51"/>
      <c r="AC1050" s="18"/>
      <c r="AD1050" s="18"/>
      <c r="AE1050" s="18"/>
      <c r="AF1050" s="18"/>
      <c r="AG1050" s="18"/>
      <c r="AH1050" s="18"/>
      <c r="AI1050" s="18"/>
      <c r="AJ1050" s="18"/>
      <c r="AK1050" s="18"/>
      <c r="AL1050" s="18"/>
      <c r="AM1050" s="18"/>
      <c r="AN1050" s="19"/>
    </row>
    <row r="1051" spans="26:40" ht="15.75">
      <c r="Z1051" s="51"/>
      <c r="AA1051" s="51"/>
      <c r="AC1051" s="18"/>
      <c r="AD1051" s="18"/>
      <c r="AE1051" s="18"/>
      <c r="AF1051" s="18"/>
      <c r="AG1051" s="18"/>
      <c r="AH1051" s="18"/>
      <c r="AI1051" s="18"/>
      <c r="AJ1051" s="18"/>
      <c r="AK1051" s="18"/>
      <c r="AL1051" s="18"/>
      <c r="AM1051" s="18"/>
      <c r="AN1051" s="19"/>
    </row>
    <row r="1052" spans="26:40" ht="15.75">
      <c r="Z1052" s="51"/>
      <c r="AA1052" s="51"/>
      <c r="AC1052" s="18"/>
      <c r="AD1052" s="18"/>
      <c r="AE1052" s="18"/>
      <c r="AF1052" s="18"/>
      <c r="AG1052" s="18"/>
      <c r="AH1052" s="18"/>
      <c r="AI1052" s="18"/>
      <c r="AJ1052" s="18"/>
      <c r="AK1052" s="18"/>
      <c r="AL1052" s="18"/>
      <c r="AM1052" s="18"/>
      <c r="AN1052" s="19"/>
    </row>
    <row r="1053" spans="26:40" ht="15.75">
      <c r="Z1053" s="51"/>
      <c r="AA1053" s="51"/>
      <c r="AC1053" s="18"/>
      <c r="AD1053" s="18"/>
      <c r="AE1053" s="18"/>
      <c r="AF1053" s="18"/>
      <c r="AG1053" s="18"/>
      <c r="AH1053" s="18"/>
      <c r="AI1053" s="18"/>
      <c r="AJ1053" s="18"/>
      <c r="AK1053" s="18"/>
      <c r="AL1053" s="18"/>
      <c r="AM1053" s="18"/>
      <c r="AN1053" s="19"/>
    </row>
    <row r="1054" spans="26:40" ht="15.75">
      <c r="Z1054" s="51"/>
      <c r="AA1054" s="51"/>
      <c r="AC1054" s="18"/>
      <c r="AD1054" s="18"/>
      <c r="AE1054" s="18"/>
      <c r="AF1054" s="18"/>
      <c r="AG1054" s="18"/>
      <c r="AH1054" s="18"/>
      <c r="AI1054" s="18"/>
      <c r="AJ1054" s="18"/>
      <c r="AK1054" s="18"/>
      <c r="AL1054" s="18"/>
      <c r="AM1054" s="18"/>
      <c r="AN1054" s="19"/>
    </row>
    <row r="1055" spans="26:40" ht="15.75">
      <c r="Z1055" s="51"/>
      <c r="AA1055" s="51"/>
      <c r="AC1055" s="18"/>
      <c r="AD1055" s="18"/>
      <c r="AE1055" s="18"/>
      <c r="AF1055" s="18"/>
      <c r="AG1055" s="18"/>
      <c r="AH1055" s="18"/>
      <c r="AI1055" s="18"/>
      <c r="AJ1055" s="18"/>
      <c r="AK1055" s="18"/>
      <c r="AL1055" s="18"/>
      <c r="AM1055" s="18"/>
      <c r="AN1055" s="19"/>
    </row>
    <row r="1056" spans="26:40" ht="15.75">
      <c r="Z1056" s="51"/>
      <c r="AA1056" s="51"/>
      <c r="AC1056" s="18"/>
      <c r="AD1056" s="18"/>
      <c r="AE1056" s="18"/>
      <c r="AF1056" s="18"/>
      <c r="AG1056" s="18"/>
      <c r="AH1056" s="18"/>
      <c r="AI1056" s="18"/>
      <c r="AJ1056" s="18"/>
      <c r="AK1056" s="18"/>
      <c r="AL1056" s="18"/>
      <c r="AM1056" s="18"/>
      <c r="AN1056" s="19"/>
    </row>
    <row r="1057" spans="26:40" ht="15.75">
      <c r="Z1057" s="51"/>
      <c r="AA1057" s="51"/>
      <c r="AC1057" s="18"/>
      <c r="AD1057" s="18"/>
      <c r="AE1057" s="18"/>
      <c r="AF1057" s="18"/>
      <c r="AG1057" s="18"/>
      <c r="AH1057" s="18"/>
      <c r="AI1057" s="18"/>
      <c r="AJ1057" s="18"/>
      <c r="AK1057" s="18"/>
      <c r="AL1057" s="18"/>
      <c r="AM1057" s="18"/>
      <c r="AN1057" s="19"/>
    </row>
    <row r="1058" spans="26:40" ht="15.75">
      <c r="Z1058" s="51"/>
      <c r="AA1058" s="51"/>
      <c r="AC1058" s="18"/>
      <c r="AD1058" s="18"/>
      <c r="AE1058" s="18"/>
      <c r="AF1058" s="18"/>
      <c r="AG1058" s="18"/>
      <c r="AH1058" s="18"/>
      <c r="AI1058" s="18"/>
      <c r="AJ1058" s="18"/>
      <c r="AK1058" s="18"/>
      <c r="AL1058" s="18"/>
      <c r="AM1058" s="18"/>
      <c r="AN1058" s="19"/>
    </row>
    <row r="1059" spans="26:40" ht="15.75">
      <c r="Z1059" s="51"/>
      <c r="AA1059" s="51"/>
      <c r="AC1059" s="18"/>
      <c r="AD1059" s="18"/>
      <c r="AE1059" s="18"/>
      <c r="AF1059" s="18"/>
      <c r="AG1059" s="18"/>
      <c r="AH1059" s="18"/>
      <c r="AI1059" s="18"/>
      <c r="AJ1059" s="18"/>
      <c r="AK1059" s="18"/>
      <c r="AL1059" s="18"/>
      <c r="AM1059" s="18"/>
      <c r="AN1059" s="19"/>
    </row>
    <row r="1060" spans="26:40" ht="15.75">
      <c r="Z1060" s="51"/>
      <c r="AA1060" s="51"/>
      <c r="AC1060" s="18"/>
      <c r="AD1060" s="18"/>
      <c r="AE1060" s="18"/>
      <c r="AF1060" s="18"/>
      <c r="AG1060" s="18"/>
      <c r="AH1060" s="18"/>
      <c r="AI1060" s="18"/>
      <c r="AJ1060" s="18"/>
      <c r="AK1060" s="18"/>
      <c r="AL1060" s="18"/>
      <c r="AM1060" s="18"/>
      <c r="AN1060" s="19"/>
    </row>
    <row r="1061" spans="26:40" ht="15.75">
      <c r="Z1061" s="51"/>
      <c r="AA1061" s="51"/>
      <c r="AC1061" s="18"/>
      <c r="AD1061" s="18"/>
      <c r="AE1061" s="18"/>
      <c r="AF1061" s="18"/>
      <c r="AG1061" s="18"/>
      <c r="AH1061" s="18"/>
      <c r="AI1061" s="18"/>
      <c r="AJ1061" s="18"/>
      <c r="AK1061" s="18"/>
      <c r="AL1061" s="18"/>
      <c r="AM1061" s="18"/>
      <c r="AN1061" s="19"/>
    </row>
    <row r="1062" spans="26:40" ht="15.75">
      <c r="Z1062" s="51"/>
      <c r="AA1062" s="51"/>
      <c r="AC1062" s="18"/>
      <c r="AD1062" s="18"/>
      <c r="AE1062" s="18"/>
      <c r="AF1062" s="18"/>
      <c r="AG1062" s="18"/>
      <c r="AH1062" s="18"/>
      <c r="AI1062" s="18"/>
      <c r="AJ1062" s="18"/>
      <c r="AK1062" s="18"/>
      <c r="AL1062" s="18"/>
      <c r="AM1062" s="18"/>
      <c r="AN1062" s="19"/>
    </row>
    <row r="1063" spans="26:40" ht="15.75">
      <c r="Z1063" s="51"/>
      <c r="AA1063" s="51"/>
      <c r="AC1063" s="18"/>
      <c r="AD1063" s="18"/>
      <c r="AE1063" s="18"/>
      <c r="AF1063" s="18"/>
      <c r="AG1063" s="18"/>
      <c r="AH1063" s="18"/>
      <c r="AI1063" s="18"/>
      <c r="AJ1063" s="18"/>
      <c r="AK1063" s="18"/>
      <c r="AL1063" s="18"/>
      <c r="AM1063" s="18"/>
      <c r="AN1063" s="19"/>
    </row>
    <row r="1064" spans="26:40" ht="15.75">
      <c r="Z1064" s="51"/>
      <c r="AA1064" s="51"/>
      <c r="AC1064" s="18"/>
      <c r="AD1064" s="18"/>
      <c r="AE1064" s="18"/>
      <c r="AF1064" s="18"/>
      <c r="AG1064" s="18"/>
      <c r="AH1064" s="18"/>
      <c r="AI1064" s="18"/>
      <c r="AJ1064" s="18"/>
      <c r="AK1064" s="18"/>
      <c r="AL1064" s="18"/>
      <c r="AM1064" s="18"/>
      <c r="AN1064" s="19"/>
    </row>
    <row r="1065" spans="26:40" ht="15.75">
      <c r="Z1065" s="51"/>
      <c r="AA1065" s="51"/>
      <c r="AC1065" s="18"/>
      <c r="AD1065" s="18"/>
      <c r="AE1065" s="18"/>
      <c r="AF1065" s="18"/>
      <c r="AG1065" s="18"/>
      <c r="AH1065" s="18"/>
      <c r="AI1065" s="18"/>
      <c r="AJ1065" s="18"/>
      <c r="AK1065" s="18"/>
      <c r="AL1065" s="18"/>
      <c r="AM1065" s="18"/>
      <c r="AN1065" s="19"/>
    </row>
    <row r="1066" spans="26:40" ht="15.75">
      <c r="Z1066" s="51"/>
      <c r="AA1066" s="51"/>
      <c r="AC1066" s="18"/>
      <c r="AD1066" s="18"/>
      <c r="AE1066" s="18"/>
      <c r="AF1066" s="18"/>
      <c r="AG1066" s="18"/>
      <c r="AH1066" s="18"/>
      <c r="AI1066" s="18"/>
      <c r="AJ1066" s="18"/>
      <c r="AK1066" s="18"/>
      <c r="AL1066" s="18"/>
      <c r="AM1066" s="18"/>
      <c r="AN1066" s="19"/>
    </row>
    <row r="1067" spans="26:40" ht="15.75">
      <c r="Z1067" s="51"/>
      <c r="AA1067" s="51"/>
      <c r="AC1067" s="18"/>
      <c r="AD1067" s="18"/>
      <c r="AE1067" s="18"/>
      <c r="AF1067" s="18"/>
      <c r="AG1067" s="18"/>
      <c r="AH1067" s="18"/>
      <c r="AI1067" s="18"/>
      <c r="AJ1067" s="18"/>
      <c r="AK1067" s="18"/>
      <c r="AL1067" s="18"/>
      <c r="AM1067" s="18"/>
      <c r="AN1067" s="19"/>
    </row>
    <row r="1068" spans="26:40" ht="15.75">
      <c r="Z1068" s="51"/>
      <c r="AA1068" s="51"/>
      <c r="AC1068" s="18"/>
      <c r="AD1068" s="18"/>
      <c r="AE1068" s="18"/>
      <c r="AF1068" s="18"/>
      <c r="AG1068" s="18"/>
      <c r="AH1068" s="18"/>
      <c r="AI1068" s="18"/>
      <c r="AJ1068" s="18"/>
      <c r="AK1068" s="18"/>
      <c r="AL1068" s="18"/>
      <c r="AM1068" s="18"/>
      <c r="AN1068" s="19"/>
    </row>
    <row r="1069" spans="26:40" ht="15.75">
      <c r="Z1069" s="51"/>
      <c r="AA1069" s="51"/>
      <c r="AC1069" s="18"/>
      <c r="AD1069" s="18"/>
      <c r="AE1069" s="18"/>
      <c r="AF1069" s="18"/>
      <c r="AG1069" s="18"/>
      <c r="AH1069" s="18"/>
      <c r="AI1069" s="18"/>
      <c r="AJ1069" s="18"/>
      <c r="AK1069" s="18"/>
      <c r="AL1069" s="18"/>
      <c r="AM1069" s="18"/>
      <c r="AN1069" s="19"/>
    </row>
    <row r="1070" spans="26:40" ht="15.75">
      <c r="Z1070" s="51"/>
      <c r="AA1070" s="51"/>
      <c r="AC1070" s="18"/>
      <c r="AD1070" s="18"/>
      <c r="AE1070" s="18"/>
      <c r="AF1070" s="18"/>
      <c r="AG1070" s="18"/>
      <c r="AH1070" s="18"/>
      <c r="AI1070" s="18"/>
      <c r="AJ1070" s="18"/>
      <c r="AK1070" s="18"/>
      <c r="AL1070" s="18"/>
      <c r="AM1070" s="18"/>
      <c r="AN1070" s="19"/>
    </row>
    <row r="1071" spans="26:40" ht="15.75">
      <c r="Z1071" s="51"/>
      <c r="AA1071" s="51"/>
      <c r="AC1071" s="18"/>
      <c r="AD1071" s="18"/>
      <c r="AE1071" s="18"/>
      <c r="AF1071" s="18"/>
      <c r="AG1071" s="18"/>
      <c r="AH1071" s="18"/>
      <c r="AI1071" s="18"/>
      <c r="AJ1071" s="18"/>
      <c r="AK1071" s="18"/>
      <c r="AL1071" s="18"/>
      <c r="AM1071" s="18"/>
      <c r="AN1071" s="19"/>
    </row>
    <row r="1072" spans="26:40" ht="15.75">
      <c r="Z1072" s="51"/>
      <c r="AA1072" s="51"/>
      <c r="AC1072" s="18"/>
      <c r="AD1072" s="18"/>
      <c r="AE1072" s="18"/>
      <c r="AF1072" s="18"/>
      <c r="AG1072" s="18"/>
      <c r="AH1072" s="18"/>
      <c r="AI1072" s="18"/>
      <c r="AJ1072" s="18"/>
      <c r="AK1072" s="18"/>
      <c r="AL1072" s="18"/>
      <c r="AM1072" s="18"/>
      <c r="AN1072" s="19"/>
    </row>
    <row r="1073" spans="26:40" ht="15.75">
      <c r="Z1073" s="51"/>
      <c r="AA1073" s="51"/>
      <c r="AC1073" s="18"/>
      <c r="AD1073" s="18"/>
      <c r="AE1073" s="18"/>
      <c r="AF1073" s="18"/>
      <c r="AG1073" s="18"/>
      <c r="AH1073" s="18"/>
      <c r="AI1073" s="18"/>
      <c r="AJ1073" s="18"/>
      <c r="AK1073" s="18"/>
      <c r="AL1073" s="18"/>
      <c r="AM1073" s="18"/>
      <c r="AN1073" s="19"/>
    </row>
    <row r="1074" spans="26:40" ht="15.75">
      <c r="Z1074" s="51"/>
      <c r="AA1074" s="51"/>
      <c r="AC1074" s="18"/>
      <c r="AD1074" s="18"/>
      <c r="AE1074" s="18"/>
      <c r="AF1074" s="18"/>
      <c r="AG1074" s="18"/>
      <c r="AH1074" s="18"/>
      <c r="AI1074" s="18"/>
      <c r="AJ1074" s="18"/>
      <c r="AK1074" s="18"/>
      <c r="AL1074" s="18"/>
      <c r="AM1074" s="18"/>
      <c r="AN1074" s="19"/>
    </row>
    <row r="1075" spans="26:40" ht="15.75">
      <c r="Z1075" s="51"/>
      <c r="AA1075" s="51"/>
      <c r="AC1075" s="18"/>
      <c r="AD1075" s="18"/>
      <c r="AE1075" s="18"/>
      <c r="AF1075" s="18"/>
      <c r="AG1075" s="18"/>
      <c r="AH1075" s="18"/>
      <c r="AI1075" s="18"/>
      <c r="AJ1075" s="18"/>
      <c r="AK1075" s="18"/>
      <c r="AL1075" s="18"/>
      <c r="AM1075" s="18"/>
      <c r="AN1075" s="19"/>
    </row>
    <row r="1076" spans="26:40" ht="15.75">
      <c r="Z1076" s="51"/>
      <c r="AA1076" s="51"/>
      <c r="AC1076" s="18"/>
      <c r="AD1076" s="18"/>
      <c r="AE1076" s="18"/>
      <c r="AF1076" s="18"/>
      <c r="AG1076" s="18"/>
      <c r="AH1076" s="18"/>
      <c r="AI1076" s="18"/>
      <c r="AJ1076" s="18"/>
      <c r="AK1076" s="18"/>
      <c r="AL1076" s="18"/>
      <c r="AM1076" s="18"/>
      <c r="AN1076" s="19"/>
    </row>
    <row r="1077" spans="26:40" ht="15.75">
      <c r="Z1077" s="51"/>
      <c r="AA1077" s="51"/>
      <c r="AC1077" s="18"/>
      <c r="AD1077" s="18"/>
      <c r="AE1077" s="18"/>
      <c r="AF1077" s="18"/>
      <c r="AG1077" s="18"/>
      <c r="AH1077" s="18"/>
      <c r="AI1077" s="18"/>
      <c r="AJ1077" s="18"/>
      <c r="AK1077" s="18"/>
      <c r="AL1077" s="18"/>
      <c r="AM1077" s="18"/>
      <c r="AN1077" s="19"/>
    </row>
    <row r="1078" spans="26:40" ht="15.75">
      <c r="Z1078" s="51"/>
      <c r="AA1078" s="51"/>
      <c r="AC1078" s="18"/>
      <c r="AD1078" s="18"/>
      <c r="AE1078" s="18"/>
      <c r="AF1078" s="18"/>
      <c r="AG1078" s="18"/>
      <c r="AH1078" s="18"/>
      <c r="AI1078" s="18"/>
      <c r="AJ1078" s="18"/>
      <c r="AK1078" s="18"/>
      <c r="AL1078" s="18"/>
      <c r="AM1078" s="18"/>
      <c r="AN1078" s="19"/>
    </row>
    <row r="1079" spans="26:40" ht="15.75">
      <c r="Z1079" s="51"/>
      <c r="AA1079" s="51"/>
      <c r="AC1079" s="18"/>
      <c r="AD1079" s="18"/>
      <c r="AE1079" s="18"/>
      <c r="AF1079" s="18"/>
      <c r="AG1079" s="18"/>
      <c r="AH1079" s="18"/>
      <c r="AI1079" s="18"/>
      <c r="AJ1079" s="18"/>
      <c r="AK1079" s="18"/>
      <c r="AL1079" s="18"/>
      <c r="AM1079" s="18"/>
      <c r="AN1079" s="19"/>
    </row>
    <row r="1080" spans="26:40" ht="15.75">
      <c r="Z1080" s="51"/>
      <c r="AA1080" s="51"/>
      <c r="AC1080" s="18"/>
      <c r="AD1080" s="18"/>
      <c r="AE1080" s="18"/>
      <c r="AF1080" s="18"/>
      <c r="AG1080" s="18"/>
      <c r="AH1080" s="18"/>
      <c r="AI1080" s="18"/>
      <c r="AJ1080" s="18"/>
      <c r="AK1080" s="18"/>
      <c r="AL1080" s="18"/>
      <c r="AM1080" s="18"/>
      <c r="AN1080" s="19"/>
    </row>
    <row r="1081" spans="26:40" ht="15.75">
      <c r="Z1081" s="51"/>
      <c r="AA1081" s="51"/>
      <c r="AC1081" s="18"/>
      <c r="AD1081" s="18"/>
      <c r="AE1081" s="18"/>
      <c r="AF1081" s="18"/>
      <c r="AG1081" s="18"/>
      <c r="AH1081" s="18"/>
      <c r="AI1081" s="18"/>
      <c r="AJ1081" s="18"/>
      <c r="AK1081" s="18"/>
      <c r="AL1081" s="18"/>
      <c r="AM1081" s="18"/>
      <c r="AN1081" s="19"/>
    </row>
    <row r="1082" spans="26:40" ht="15.75">
      <c r="Z1082" s="51"/>
      <c r="AA1082" s="51"/>
      <c r="AC1082" s="18"/>
      <c r="AD1082" s="18"/>
      <c r="AE1082" s="18"/>
      <c r="AF1082" s="18"/>
      <c r="AG1082" s="18"/>
      <c r="AH1082" s="18"/>
      <c r="AI1082" s="18"/>
      <c r="AJ1082" s="18"/>
      <c r="AK1082" s="18"/>
      <c r="AL1082" s="18"/>
      <c r="AM1082" s="18"/>
      <c r="AN1082" s="19"/>
    </row>
    <row r="1083" spans="26:40" ht="15.75">
      <c r="Z1083" s="51"/>
      <c r="AA1083" s="51"/>
      <c r="AC1083" s="18"/>
      <c r="AD1083" s="18"/>
      <c r="AE1083" s="18"/>
      <c r="AF1083" s="18"/>
      <c r="AG1083" s="18"/>
      <c r="AH1083" s="18"/>
      <c r="AI1083" s="18"/>
      <c r="AJ1083" s="18"/>
      <c r="AK1083" s="18"/>
      <c r="AL1083" s="18"/>
      <c r="AM1083" s="18"/>
      <c r="AN1083" s="19"/>
    </row>
    <row r="1084" spans="26:40" ht="15.75">
      <c r="Z1084" s="51"/>
      <c r="AA1084" s="51"/>
      <c r="AC1084" s="18"/>
      <c r="AD1084" s="18"/>
      <c r="AE1084" s="18"/>
      <c r="AF1084" s="18"/>
      <c r="AG1084" s="18"/>
      <c r="AH1084" s="18"/>
      <c r="AI1084" s="18"/>
      <c r="AJ1084" s="18"/>
      <c r="AK1084" s="18"/>
      <c r="AL1084" s="18"/>
      <c r="AM1084" s="18"/>
      <c r="AN1084" s="19"/>
    </row>
    <row r="1085" spans="26:40" ht="15.75">
      <c r="Z1085" s="51"/>
      <c r="AA1085" s="51"/>
      <c r="AC1085" s="18"/>
      <c r="AD1085" s="18"/>
      <c r="AE1085" s="18"/>
      <c r="AF1085" s="18"/>
      <c r="AG1085" s="18"/>
      <c r="AH1085" s="18"/>
      <c r="AI1085" s="18"/>
      <c r="AJ1085" s="18"/>
      <c r="AK1085" s="18"/>
      <c r="AL1085" s="18"/>
      <c r="AM1085" s="18"/>
      <c r="AN1085" s="19"/>
    </row>
    <row r="1086" spans="26:40" ht="15.75">
      <c r="Z1086" s="51"/>
      <c r="AA1086" s="51"/>
      <c r="AC1086" s="18"/>
      <c r="AD1086" s="18"/>
      <c r="AE1086" s="18"/>
      <c r="AF1086" s="18"/>
      <c r="AG1086" s="18"/>
      <c r="AH1086" s="18"/>
      <c r="AI1086" s="18"/>
      <c r="AJ1086" s="18"/>
      <c r="AK1086" s="18"/>
      <c r="AL1086" s="18"/>
      <c r="AM1086" s="18"/>
      <c r="AN1086" s="19"/>
    </row>
    <row r="1087" spans="26:40" ht="15.75">
      <c r="Z1087" s="51"/>
      <c r="AA1087" s="51"/>
      <c r="AC1087" s="18"/>
      <c r="AD1087" s="18"/>
      <c r="AE1087" s="18"/>
      <c r="AF1087" s="18"/>
      <c r="AG1087" s="18"/>
      <c r="AH1087" s="18"/>
      <c r="AI1087" s="18"/>
      <c r="AJ1087" s="18"/>
      <c r="AK1087" s="18"/>
      <c r="AL1087" s="18"/>
      <c r="AM1087" s="18"/>
      <c r="AN1087" s="19"/>
    </row>
    <row r="1088" spans="26:40" ht="15.75">
      <c r="Z1088" s="51"/>
      <c r="AA1088" s="51"/>
      <c r="AC1088" s="18"/>
      <c r="AD1088" s="18"/>
      <c r="AE1088" s="18"/>
      <c r="AF1088" s="18"/>
      <c r="AG1088" s="18"/>
      <c r="AH1088" s="18"/>
      <c r="AI1088" s="18"/>
      <c r="AJ1088" s="18"/>
      <c r="AK1088" s="18"/>
      <c r="AL1088" s="18"/>
      <c r="AM1088" s="18"/>
      <c r="AN1088" s="19"/>
    </row>
    <row r="1089" spans="26:40" ht="15.75">
      <c r="Z1089" s="51"/>
      <c r="AA1089" s="51"/>
      <c r="AC1089" s="18"/>
      <c r="AD1089" s="18"/>
      <c r="AE1089" s="18"/>
      <c r="AF1089" s="18"/>
      <c r="AG1089" s="18"/>
      <c r="AH1089" s="18"/>
      <c r="AI1089" s="18"/>
      <c r="AJ1089" s="18"/>
      <c r="AK1089" s="18"/>
      <c r="AL1089" s="18"/>
      <c r="AM1089" s="18"/>
      <c r="AN1089" s="19"/>
    </row>
    <row r="1090" spans="26:40" ht="15.75">
      <c r="Z1090" s="51"/>
      <c r="AA1090" s="51"/>
      <c r="AC1090" s="18"/>
      <c r="AD1090" s="18"/>
      <c r="AE1090" s="18"/>
      <c r="AF1090" s="18"/>
      <c r="AG1090" s="18"/>
      <c r="AH1090" s="18"/>
      <c r="AI1090" s="18"/>
      <c r="AJ1090" s="18"/>
      <c r="AK1090" s="18"/>
      <c r="AL1090" s="18"/>
      <c r="AM1090" s="18"/>
      <c r="AN1090" s="19"/>
    </row>
    <row r="1091" spans="26:40" ht="15.75">
      <c r="Z1091" s="51"/>
      <c r="AA1091" s="51"/>
      <c r="AC1091" s="18"/>
      <c r="AD1091" s="18"/>
      <c r="AE1091" s="18"/>
      <c r="AF1091" s="18"/>
      <c r="AG1091" s="18"/>
      <c r="AH1091" s="18"/>
      <c r="AI1091" s="18"/>
      <c r="AJ1091" s="18"/>
      <c r="AK1091" s="18"/>
      <c r="AL1091" s="18"/>
      <c r="AM1091" s="18"/>
      <c r="AN1091" s="19"/>
    </row>
    <row r="1092" spans="26:40" ht="15.75">
      <c r="Z1092" s="51"/>
      <c r="AA1092" s="51"/>
      <c r="AC1092" s="18"/>
      <c r="AD1092" s="18"/>
      <c r="AE1092" s="18"/>
      <c r="AF1092" s="18"/>
      <c r="AG1092" s="18"/>
      <c r="AH1092" s="18"/>
      <c r="AI1092" s="18"/>
      <c r="AJ1092" s="18"/>
      <c r="AK1092" s="18"/>
      <c r="AL1092" s="18"/>
      <c r="AM1092" s="18"/>
      <c r="AN1092" s="19"/>
    </row>
    <row r="1093" spans="26:40" ht="15.75">
      <c r="Z1093" s="51"/>
      <c r="AA1093" s="51"/>
      <c r="AC1093" s="18"/>
      <c r="AD1093" s="18"/>
      <c r="AE1093" s="18"/>
      <c r="AF1093" s="18"/>
      <c r="AG1093" s="18"/>
      <c r="AH1093" s="18"/>
      <c r="AI1093" s="18"/>
      <c r="AJ1093" s="18"/>
      <c r="AK1093" s="18"/>
      <c r="AL1093" s="18"/>
      <c r="AM1093" s="18"/>
      <c r="AN1093" s="19"/>
    </row>
    <row r="1094" spans="26:40" ht="15.75">
      <c r="Z1094" s="51"/>
      <c r="AA1094" s="51"/>
      <c r="AC1094" s="18"/>
      <c r="AD1094" s="18"/>
      <c r="AE1094" s="18"/>
      <c r="AF1094" s="18"/>
      <c r="AG1094" s="18"/>
      <c r="AH1094" s="18"/>
      <c r="AI1094" s="18"/>
      <c r="AJ1094" s="18"/>
      <c r="AK1094" s="18"/>
      <c r="AL1094" s="18"/>
      <c r="AM1094" s="18"/>
      <c r="AN1094" s="19"/>
    </row>
    <row r="1095" spans="26:40" ht="15.75">
      <c r="Z1095" s="51"/>
      <c r="AA1095" s="51"/>
      <c r="AC1095" s="18"/>
      <c r="AD1095" s="18"/>
      <c r="AE1095" s="18"/>
      <c r="AF1095" s="18"/>
      <c r="AG1095" s="18"/>
      <c r="AH1095" s="18"/>
      <c r="AI1095" s="18"/>
      <c r="AJ1095" s="18"/>
      <c r="AK1095" s="18"/>
      <c r="AL1095" s="18"/>
      <c r="AM1095" s="18"/>
      <c r="AN1095" s="19"/>
    </row>
    <row r="1096" spans="26:40" ht="15.75">
      <c r="Z1096" s="51"/>
      <c r="AA1096" s="51"/>
      <c r="AC1096" s="18"/>
      <c r="AD1096" s="18"/>
      <c r="AE1096" s="18"/>
      <c r="AF1096" s="18"/>
      <c r="AG1096" s="18"/>
      <c r="AH1096" s="18"/>
      <c r="AI1096" s="18"/>
      <c r="AJ1096" s="18"/>
      <c r="AK1096" s="18"/>
      <c r="AL1096" s="18"/>
      <c r="AM1096" s="18"/>
      <c r="AN1096" s="19"/>
    </row>
    <row r="1097" spans="26:40" ht="15.75">
      <c r="Z1097" s="51"/>
      <c r="AA1097" s="51"/>
      <c r="AC1097" s="18"/>
      <c r="AD1097" s="18"/>
      <c r="AE1097" s="18"/>
      <c r="AF1097" s="18"/>
      <c r="AG1097" s="18"/>
      <c r="AH1097" s="18"/>
      <c r="AI1097" s="18"/>
      <c r="AJ1097" s="18"/>
      <c r="AK1097" s="18"/>
      <c r="AL1097" s="18"/>
      <c r="AM1097" s="18"/>
      <c r="AN1097" s="19"/>
    </row>
    <row r="1098" spans="26:40" ht="15.75">
      <c r="Z1098" s="51"/>
      <c r="AA1098" s="51"/>
      <c r="AC1098" s="18"/>
      <c r="AD1098" s="18"/>
      <c r="AE1098" s="18"/>
      <c r="AF1098" s="18"/>
      <c r="AG1098" s="18"/>
      <c r="AH1098" s="18"/>
      <c r="AI1098" s="18"/>
      <c r="AJ1098" s="18"/>
      <c r="AK1098" s="18"/>
      <c r="AL1098" s="18"/>
      <c r="AM1098" s="18"/>
      <c r="AN1098" s="19"/>
    </row>
    <row r="1099" spans="26:40" ht="15.75">
      <c r="Z1099" s="51"/>
      <c r="AA1099" s="51"/>
      <c r="AC1099" s="18"/>
      <c r="AD1099" s="18"/>
      <c r="AE1099" s="18"/>
      <c r="AF1099" s="18"/>
      <c r="AG1099" s="18"/>
      <c r="AH1099" s="18"/>
      <c r="AI1099" s="18"/>
      <c r="AJ1099" s="18"/>
      <c r="AK1099" s="18"/>
      <c r="AL1099" s="18"/>
      <c r="AM1099" s="18"/>
      <c r="AN1099" s="19"/>
    </row>
    <row r="1100" spans="26:40" ht="15.75">
      <c r="Z1100" s="51"/>
      <c r="AA1100" s="51"/>
      <c r="AC1100" s="18"/>
      <c r="AD1100" s="18"/>
      <c r="AE1100" s="18"/>
      <c r="AF1100" s="18"/>
      <c r="AG1100" s="18"/>
      <c r="AH1100" s="18"/>
      <c r="AI1100" s="18"/>
      <c r="AJ1100" s="18"/>
      <c r="AK1100" s="18"/>
      <c r="AL1100" s="18"/>
      <c r="AM1100" s="18"/>
      <c r="AN1100" s="19"/>
    </row>
    <row r="1101" spans="26:40" ht="15.75">
      <c r="Z1101" s="51"/>
      <c r="AA1101" s="51"/>
      <c r="AC1101" s="18"/>
      <c r="AD1101" s="18"/>
      <c r="AE1101" s="18"/>
      <c r="AF1101" s="18"/>
      <c r="AG1101" s="18"/>
      <c r="AH1101" s="18"/>
      <c r="AI1101" s="18"/>
      <c r="AJ1101" s="18"/>
      <c r="AK1101" s="18"/>
      <c r="AL1101" s="18"/>
      <c r="AM1101" s="18"/>
      <c r="AN1101" s="19"/>
    </row>
    <row r="1102" spans="26:40" ht="15.75">
      <c r="Z1102" s="51"/>
      <c r="AA1102" s="51"/>
      <c r="AC1102" s="18"/>
      <c r="AD1102" s="18"/>
      <c r="AE1102" s="18"/>
      <c r="AF1102" s="18"/>
      <c r="AG1102" s="18"/>
      <c r="AH1102" s="18"/>
      <c r="AI1102" s="18"/>
      <c r="AJ1102" s="18"/>
      <c r="AK1102" s="18"/>
      <c r="AL1102" s="18"/>
      <c r="AM1102" s="18"/>
      <c r="AN1102" s="19"/>
    </row>
    <row r="1103" spans="26:40" ht="15.75">
      <c r="Z1103" s="51"/>
      <c r="AA1103" s="51"/>
      <c r="AC1103" s="18"/>
      <c r="AD1103" s="18"/>
      <c r="AE1103" s="18"/>
      <c r="AF1103" s="18"/>
      <c r="AG1103" s="18"/>
      <c r="AH1103" s="18"/>
      <c r="AI1103" s="18"/>
      <c r="AJ1103" s="18"/>
      <c r="AK1103" s="18"/>
      <c r="AL1103" s="18"/>
      <c r="AM1103" s="18"/>
      <c r="AN1103" s="19"/>
    </row>
    <row r="1104" spans="26:40" ht="15.75">
      <c r="Z1104" s="51"/>
      <c r="AA1104" s="51"/>
      <c r="AC1104" s="18"/>
      <c r="AD1104" s="18"/>
      <c r="AE1104" s="18"/>
      <c r="AF1104" s="18"/>
      <c r="AG1104" s="18"/>
      <c r="AH1104" s="18"/>
      <c r="AI1104" s="18"/>
      <c r="AJ1104" s="18"/>
      <c r="AK1104" s="18"/>
      <c r="AL1104" s="18"/>
      <c r="AM1104" s="18"/>
      <c r="AN1104" s="19"/>
    </row>
    <row r="1105" spans="26:40" ht="15.75">
      <c r="Z1105" s="51"/>
      <c r="AA1105" s="51"/>
      <c r="AC1105" s="18"/>
      <c r="AD1105" s="18"/>
      <c r="AE1105" s="18"/>
      <c r="AF1105" s="18"/>
      <c r="AG1105" s="18"/>
      <c r="AH1105" s="18"/>
      <c r="AI1105" s="18"/>
      <c r="AJ1105" s="18"/>
      <c r="AK1105" s="18"/>
      <c r="AL1105" s="18"/>
      <c r="AM1105" s="18"/>
      <c r="AN1105" s="19"/>
    </row>
    <row r="1106" spans="26:40" ht="15.75">
      <c r="Z1106" s="51"/>
      <c r="AA1106" s="51"/>
      <c r="AC1106" s="18"/>
      <c r="AD1106" s="18"/>
      <c r="AE1106" s="18"/>
      <c r="AF1106" s="18"/>
      <c r="AG1106" s="18"/>
      <c r="AH1106" s="18"/>
      <c r="AI1106" s="18"/>
      <c r="AJ1106" s="18"/>
      <c r="AK1106" s="18"/>
      <c r="AL1106" s="18"/>
      <c r="AM1106" s="18"/>
      <c r="AN1106" s="19"/>
    </row>
    <row r="1107" spans="26:40" ht="15.75">
      <c r="Z1107" s="51"/>
      <c r="AA1107" s="51"/>
      <c r="AC1107" s="18"/>
      <c r="AD1107" s="18"/>
      <c r="AE1107" s="18"/>
      <c r="AF1107" s="18"/>
      <c r="AG1107" s="18"/>
      <c r="AH1107" s="18"/>
      <c r="AI1107" s="18"/>
      <c r="AJ1107" s="18"/>
      <c r="AK1107" s="18"/>
      <c r="AL1107" s="18"/>
      <c r="AM1107" s="18"/>
      <c r="AN1107" s="19"/>
    </row>
    <row r="1108" spans="26:40" ht="15.75">
      <c r="Z1108" s="51"/>
      <c r="AA1108" s="51"/>
      <c r="AC1108" s="18"/>
      <c r="AD1108" s="18"/>
      <c r="AE1108" s="18"/>
      <c r="AF1108" s="18"/>
      <c r="AG1108" s="18"/>
      <c r="AH1108" s="18"/>
      <c r="AI1108" s="18"/>
      <c r="AJ1108" s="18"/>
      <c r="AK1108" s="18"/>
      <c r="AL1108" s="18"/>
      <c r="AM1108" s="18"/>
      <c r="AN1108" s="19"/>
    </row>
    <row r="1109" spans="26:40" ht="15.75">
      <c r="Z1109" s="51"/>
      <c r="AA1109" s="51"/>
      <c r="AC1109" s="18"/>
      <c r="AD1109" s="18"/>
      <c r="AE1109" s="18"/>
      <c r="AF1109" s="18"/>
      <c r="AG1109" s="18"/>
      <c r="AH1109" s="18"/>
      <c r="AI1109" s="18"/>
      <c r="AJ1109" s="18"/>
      <c r="AK1109" s="18"/>
      <c r="AL1109" s="18"/>
      <c r="AM1109" s="18"/>
      <c r="AN1109" s="19"/>
    </row>
    <row r="1110" spans="26:40" ht="15.75">
      <c r="Z1110" s="51"/>
      <c r="AA1110" s="51"/>
      <c r="AC1110" s="18"/>
      <c r="AD1110" s="18"/>
      <c r="AE1110" s="18"/>
      <c r="AF1110" s="18"/>
      <c r="AG1110" s="18"/>
      <c r="AH1110" s="18"/>
      <c r="AI1110" s="18"/>
      <c r="AJ1110" s="18"/>
      <c r="AK1110" s="18"/>
      <c r="AL1110" s="18"/>
      <c r="AM1110" s="18"/>
      <c r="AN1110" s="19"/>
    </row>
    <row r="1111" spans="26:40" ht="15.75">
      <c r="Z1111" s="51"/>
      <c r="AA1111" s="51"/>
      <c r="AC1111" s="18"/>
      <c r="AD1111" s="18"/>
      <c r="AE1111" s="18"/>
      <c r="AF1111" s="18"/>
      <c r="AG1111" s="18"/>
      <c r="AH1111" s="18"/>
      <c r="AI1111" s="18"/>
      <c r="AJ1111" s="18"/>
      <c r="AK1111" s="18"/>
      <c r="AL1111" s="18"/>
      <c r="AM1111" s="18"/>
      <c r="AN1111" s="19"/>
    </row>
    <row r="1112" spans="26:40" ht="15.75">
      <c r="Z1112" s="51"/>
      <c r="AA1112" s="51"/>
      <c r="AC1112" s="18"/>
      <c r="AD1112" s="18"/>
      <c r="AE1112" s="18"/>
      <c r="AF1112" s="18"/>
      <c r="AG1112" s="18"/>
      <c r="AH1112" s="18"/>
      <c r="AI1112" s="18"/>
      <c r="AJ1112" s="18"/>
      <c r="AK1112" s="18"/>
      <c r="AL1112" s="18"/>
      <c r="AM1112" s="18"/>
      <c r="AN1112" s="19"/>
    </row>
    <row r="1113" spans="26:40" ht="15.75">
      <c r="Z1113" s="51"/>
      <c r="AA1113" s="51"/>
      <c r="AC1113" s="18"/>
      <c r="AD1113" s="18"/>
      <c r="AE1113" s="18"/>
      <c r="AF1113" s="18"/>
      <c r="AG1113" s="18"/>
      <c r="AH1113" s="18"/>
      <c r="AI1113" s="18"/>
      <c r="AJ1113" s="18"/>
      <c r="AK1113" s="18"/>
      <c r="AL1113" s="18"/>
      <c r="AM1113" s="18"/>
      <c r="AN1113" s="19"/>
    </row>
    <row r="1114" spans="26:40" ht="15.75">
      <c r="Z1114" s="51"/>
      <c r="AA1114" s="51"/>
      <c r="AC1114" s="18"/>
      <c r="AD1114" s="18"/>
      <c r="AE1114" s="18"/>
      <c r="AF1114" s="18"/>
      <c r="AG1114" s="18"/>
      <c r="AH1114" s="18"/>
      <c r="AI1114" s="18"/>
      <c r="AJ1114" s="18"/>
      <c r="AK1114" s="18"/>
      <c r="AL1114" s="18"/>
      <c r="AM1114" s="18"/>
      <c r="AN1114" s="19"/>
    </row>
    <row r="1115" spans="26:40" ht="15.75">
      <c r="Z1115" s="51"/>
      <c r="AA1115" s="51"/>
      <c r="AC1115" s="18"/>
      <c r="AD1115" s="18"/>
      <c r="AE1115" s="18"/>
      <c r="AF1115" s="18"/>
      <c r="AG1115" s="18"/>
      <c r="AH1115" s="18"/>
      <c r="AI1115" s="18"/>
      <c r="AJ1115" s="18"/>
      <c r="AK1115" s="18"/>
      <c r="AL1115" s="18"/>
      <c r="AM1115" s="18"/>
      <c r="AN1115" s="19"/>
    </row>
    <row r="1116" spans="26:40" ht="15.75">
      <c r="Z1116" s="51"/>
      <c r="AA1116" s="51"/>
      <c r="AC1116" s="18"/>
      <c r="AD1116" s="18"/>
      <c r="AE1116" s="18"/>
      <c r="AF1116" s="18"/>
      <c r="AG1116" s="18"/>
      <c r="AH1116" s="18"/>
      <c r="AI1116" s="18"/>
      <c r="AJ1116" s="18"/>
      <c r="AK1116" s="18"/>
      <c r="AL1116" s="18"/>
      <c r="AM1116" s="18"/>
      <c r="AN1116" s="19"/>
    </row>
    <row r="1117" spans="26:40" ht="15.75">
      <c r="Z1117" s="51"/>
      <c r="AA1117" s="51"/>
      <c r="AC1117" s="18"/>
      <c r="AD1117" s="18"/>
      <c r="AE1117" s="18"/>
      <c r="AF1117" s="18"/>
      <c r="AG1117" s="18"/>
      <c r="AH1117" s="18"/>
      <c r="AI1117" s="18"/>
      <c r="AJ1117" s="18"/>
      <c r="AK1117" s="18"/>
      <c r="AL1117" s="18"/>
      <c r="AM1117" s="18"/>
      <c r="AN1117" s="19"/>
    </row>
    <row r="1118" spans="26:40" ht="15.75">
      <c r="Z1118" s="51"/>
      <c r="AA1118" s="51"/>
      <c r="AC1118" s="18"/>
      <c r="AD1118" s="18"/>
      <c r="AE1118" s="18"/>
      <c r="AF1118" s="18"/>
      <c r="AG1118" s="18"/>
      <c r="AH1118" s="18"/>
      <c r="AI1118" s="18"/>
      <c r="AJ1118" s="18"/>
      <c r="AK1118" s="18"/>
      <c r="AL1118" s="18"/>
      <c r="AM1118" s="18"/>
      <c r="AN1118" s="19"/>
    </row>
    <row r="1119" spans="26:40" ht="15.75">
      <c r="Z1119" s="51"/>
      <c r="AA1119" s="51"/>
      <c r="AC1119" s="18"/>
      <c r="AD1119" s="18"/>
      <c r="AE1119" s="18"/>
      <c r="AF1119" s="18"/>
      <c r="AG1119" s="18"/>
      <c r="AH1119" s="18"/>
      <c r="AI1119" s="18"/>
      <c r="AJ1119" s="18"/>
      <c r="AK1119" s="18"/>
      <c r="AL1119" s="18"/>
      <c r="AM1119" s="18"/>
      <c r="AN1119" s="19"/>
    </row>
    <row r="1120" spans="26:40" ht="15.75">
      <c r="Z1120" s="51"/>
      <c r="AA1120" s="51"/>
      <c r="AC1120" s="18"/>
      <c r="AD1120" s="18"/>
      <c r="AE1120" s="18"/>
      <c r="AF1120" s="18"/>
      <c r="AG1120" s="18"/>
      <c r="AH1120" s="18"/>
      <c r="AI1120" s="18"/>
      <c r="AJ1120" s="18"/>
      <c r="AK1120" s="18"/>
      <c r="AL1120" s="18"/>
      <c r="AM1120" s="18"/>
      <c r="AN1120" s="19"/>
    </row>
    <row r="1121" spans="26:40" ht="15.75">
      <c r="Z1121" s="51"/>
      <c r="AA1121" s="51"/>
      <c r="AC1121" s="18"/>
      <c r="AD1121" s="18"/>
      <c r="AE1121" s="18"/>
      <c r="AF1121" s="18"/>
      <c r="AG1121" s="18"/>
      <c r="AH1121" s="18"/>
      <c r="AI1121" s="18"/>
      <c r="AJ1121" s="18"/>
      <c r="AK1121" s="18"/>
      <c r="AL1121" s="18"/>
      <c r="AM1121" s="18"/>
      <c r="AN1121" s="19"/>
    </row>
    <row r="1122" spans="26:40" ht="15.75">
      <c r="Z1122" s="51"/>
      <c r="AA1122" s="51"/>
      <c r="AC1122" s="18"/>
      <c r="AD1122" s="18"/>
      <c r="AE1122" s="18"/>
      <c r="AF1122" s="18"/>
      <c r="AG1122" s="18"/>
      <c r="AH1122" s="18"/>
      <c r="AI1122" s="18"/>
      <c r="AJ1122" s="18"/>
      <c r="AK1122" s="18"/>
      <c r="AL1122" s="18"/>
      <c r="AM1122" s="18"/>
      <c r="AN1122" s="19"/>
    </row>
    <row r="1123" spans="26:40" ht="15.75">
      <c r="Z1123" s="51"/>
      <c r="AA1123" s="51"/>
      <c r="AC1123" s="18"/>
      <c r="AD1123" s="18"/>
      <c r="AE1123" s="18"/>
      <c r="AF1123" s="18"/>
      <c r="AG1123" s="18"/>
      <c r="AH1123" s="18"/>
      <c r="AI1123" s="18"/>
      <c r="AJ1123" s="18"/>
      <c r="AK1123" s="18"/>
      <c r="AL1123" s="18"/>
      <c r="AM1123" s="18"/>
      <c r="AN1123" s="19"/>
    </row>
    <row r="1124" spans="26:40" ht="15.75">
      <c r="Z1124" s="51"/>
      <c r="AA1124" s="51"/>
      <c r="AC1124" s="18"/>
      <c r="AD1124" s="18"/>
      <c r="AE1124" s="18"/>
      <c r="AF1124" s="18"/>
      <c r="AG1124" s="18"/>
      <c r="AH1124" s="18"/>
      <c r="AI1124" s="18"/>
      <c r="AJ1124" s="18"/>
      <c r="AK1124" s="18"/>
      <c r="AL1124" s="18"/>
      <c r="AM1124" s="18"/>
      <c r="AN1124" s="19"/>
    </row>
    <row r="1125" spans="26:40" ht="15.75">
      <c r="Z1125" s="51"/>
      <c r="AA1125" s="51"/>
      <c r="AC1125" s="18"/>
      <c r="AD1125" s="18"/>
      <c r="AE1125" s="18"/>
      <c r="AF1125" s="18"/>
      <c r="AG1125" s="18"/>
      <c r="AH1125" s="18"/>
      <c r="AI1125" s="18"/>
      <c r="AJ1125" s="18"/>
      <c r="AK1125" s="18"/>
      <c r="AL1125" s="18"/>
      <c r="AM1125" s="18"/>
      <c r="AN1125" s="19"/>
    </row>
    <row r="1126" spans="26:40" ht="15.75">
      <c r="Z1126" s="51"/>
      <c r="AA1126" s="51"/>
      <c r="AC1126" s="18"/>
      <c r="AD1126" s="18"/>
      <c r="AE1126" s="18"/>
      <c r="AF1126" s="18"/>
      <c r="AG1126" s="18"/>
      <c r="AH1126" s="18"/>
      <c r="AI1126" s="18"/>
      <c r="AJ1126" s="18"/>
      <c r="AK1126" s="18"/>
      <c r="AL1126" s="18"/>
      <c r="AM1126" s="18"/>
      <c r="AN1126" s="19"/>
    </row>
    <row r="1127" spans="26:40" ht="15.75">
      <c r="Z1127" s="51"/>
      <c r="AA1127" s="51"/>
      <c r="AC1127" s="18"/>
      <c r="AD1127" s="18"/>
      <c r="AE1127" s="18"/>
      <c r="AF1127" s="18"/>
      <c r="AG1127" s="18"/>
      <c r="AH1127" s="18"/>
      <c r="AI1127" s="18"/>
      <c r="AJ1127" s="18"/>
      <c r="AK1127" s="18"/>
      <c r="AL1127" s="18"/>
      <c r="AM1127" s="18"/>
      <c r="AN1127" s="19"/>
    </row>
    <row r="1128" spans="26:40" ht="15.75">
      <c r="Z1128" s="51"/>
      <c r="AA1128" s="51"/>
      <c r="AC1128" s="18"/>
      <c r="AD1128" s="18"/>
      <c r="AE1128" s="18"/>
      <c r="AF1128" s="18"/>
      <c r="AG1128" s="18"/>
      <c r="AH1128" s="18"/>
      <c r="AI1128" s="18"/>
      <c r="AJ1128" s="18"/>
      <c r="AK1128" s="18"/>
      <c r="AL1128" s="18"/>
      <c r="AM1128" s="18"/>
      <c r="AN1128" s="19"/>
    </row>
    <row r="1129" spans="26:40" ht="15.75">
      <c r="Z1129" s="51"/>
      <c r="AA1129" s="51"/>
      <c r="AC1129" s="18"/>
      <c r="AD1129" s="18"/>
      <c r="AE1129" s="18"/>
      <c r="AF1129" s="18"/>
      <c r="AG1129" s="18"/>
      <c r="AH1129" s="18"/>
      <c r="AI1129" s="18"/>
      <c r="AJ1129" s="18"/>
      <c r="AK1129" s="18"/>
      <c r="AL1129" s="18"/>
      <c r="AM1129" s="18"/>
      <c r="AN1129" s="19"/>
    </row>
    <row r="1130" spans="26:40" ht="15.75">
      <c r="Z1130" s="51"/>
      <c r="AA1130" s="51"/>
      <c r="AC1130" s="18"/>
      <c r="AD1130" s="18"/>
      <c r="AE1130" s="18"/>
      <c r="AF1130" s="18"/>
      <c r="AG1130" s="18"/>
      <c r="AH1130" s="18"/>
      <c r="AI1130" s="18"/>
      <c r="AJ1130" s="18"/>
      <c r="AK1130" s="18"/>
      <c r="AL1130" s="18"/>
      <c r="AM1130" s="18"/>
      <c r="AN1130" s="19"/>
    </row>
    <row r="1131" spans="26:40" ht="15.75">
      <c r="Z1131" s="51"/>
      <c r="AA1131" s="51"/>
      <c r="AC1131" s="18"/>
      <c r="AD1131" s="18"/>
      <c r="AE1131" s="18"/>
      <c r="AF1131" s="18"/>
      <c r="AG1131" s="18"/>
      <c r="AH1131" s="18"/>
      <c r="AI1131" s="18"/>
      <c r="AJ1131" s="18"/>
      <c r="AK1131" s="18"/>
      <c r="AL1131" s="18"/>
      <c r="AM1131" s="18"/>
      <c r="AN1131" s="19"/>
    </row>
    <row r="1132" spans="26:40" ht="15.75">
      <c r="Z1132" s="51"/>
      <c r="AA1132" s="51"/>
      <c r="AC1132" s="18"/>
      <c r="AD1132" s="18"/>
      <c r="AE1132" s="18"/>
      <c r="AF1132" s="18"/>
      <c r="AG1132" s="18"/>
      <c r="AH1132" s="18"/>
      <c r="AI1132" s="18"/>
      <c r="AJ1132" s="18"/>
      <c r="AK1132" s="18"/>
      <c r="AL1132" s="18"/>
      <c r="AM1132" s="18"/>
      <c r="AN1132" s="19"/>
    </row>
    <row r="1133" spans="26:40" ht="15.75">
      <c r="Z1133" s="51"/>
      <c r="AA1133" s="51"/>
      <c r="AC1133" s="18"/>
      <c r="AD1133" s="18"/>
      <c r="AE1133" s="18"/>
      <c r="AF1133" s="18"/>
      <c r="AG1133" s="18"/>
      <c r="AH1133" s="18"/>
      <c r="AI1133" s="18"/>
      <c r="AJ1133" s="18"/>
      <c r="AK1133" s="18"/>
      <c r="AL1133" s="18"/>
      <c r="AM1133" s="18"/>
      <c r="AN1133" s="19"/>
    </row>
    <row r="1134" spans="26:40" ht="15.75">
      <c r="Z1134" s="51"/>
      <c r="AA1134" s="51"/>
      <c r="AC1134" s="18"/>
      <c r="AD1134" s="18"/>
      <c r="AE1134" s="18"/>
      <c r="AF1134" s="18"/>
      <c r="AG1134" s="18"/>
      <c r="AH1134" s="18"/>
      <c r="AI1134" s="18"/>
      <c r="AJ1134" s="18"/>
      <c r="AK1134" s="18"/>
      <c r="AL1134" s="18"/>
      <c r="AM1134" s="18"/>
      <c r="AN1134" s="19"/>
    </row>
    <row r="1135" spans="26:40" ht="15.75">
      <c r="Z1135" s="51"/>
      <c r="AA1135" s="51"/>
      <c r="AC1135" s="18"/>
      <c r="AD1135" s="18"/>
      <c r="AE1135" s="18"/>
      <c r="AF1135" s="18"/>
      <c r="AG1135" s="18"/>
      <c r="AH1135" s="18"/>
      <c r="AI1135" s="18"/>
      <c r="AJ1135" s="18"/>
      <c r="AK1135" s="18"/>
      <c r="AL1135" s="18"/>
      <c r="AM1135" s="18"/>
      <c r="AN1135" s="19"/>
    </row>
    <row r="1136" spans="26:40" ht="15.75">
      <c r="Z1136" s="51"/>
      <c r="AA1136" s="51"/>
      <c r="AC1136" s="18"/>
      <c r="AD1136" s="18"/>
      <c r="AE1136" s="18"/>
      <c r="AF1136" s="18"/>
      <c r="AG1136" s="18"/>
      <c r="AH1136" s="18"/>
      <c r="AI1136" s="18"/>
      <c r="AJ1136" s="18"/>
      <c r="AK1136" s="18"/>
      <c r="AL1136" s="18"/>
      <c r="AM1136" s="18"/>
      <c r="AN1136" s="19"/>
    </row>
    <row r="1137" spans="26:40" ht="15.75">
      <c r="Z1137" s="51"/>
      <c r="AA1137" s="51"/>
      <c r="AC1137" s="18"/>
      <c r="AD1137" s="18"/>
      <c r="AE1137" s="18"/>
      <c r="AF1137" s="18"/>
      <c r="AG1137" s="18"/>
      <c r="AH1137" s="18"/>
      <c r="AI1137" s="18"/>
      <c r="AJ1137" s="18"/>
      <c r="AK1137" s="18"/>
      <c r="AL1137" s="18"/>
      <c r="AM1137" s="18"/>
      <c r="AN1137" s="19"/>
    </row>
    <row r="1138" spans="26:40" ht="15.75">
      <c r="Z1138" s="51"/>
      <c r="AA1138" s="51"/>
      <c r="AC1138" s="18"/>
      <c r="AD1138" s="18"/>
      <c r="AE1138" s="18"/>
      <c r="AF1138" s="18"/>
      <c r="AG1138" s="18"/>
      <c r="AH1138" s="18"/>
      <c r="AI1138" s="18"/>
      <c r="AJ1138" s="18"/>
      <c r="AK1138" s="18"/>
      <c r="AL1138" s="18"/>
      <c r="AM1138" s="18"/>
      <c r="AN1138" s="19"/>
    </row>
    <row r="1139" spans="26:40" ht="15.75">
      <c r="Z1139" s="51"/>
      <c r="AA1139" s="51"/>
      <c r="AC1139" s="18"/>
      <c r="AD1139" s="18"/>
      <c r="AE1139" s="18"/>
      <c r="AF1139" s="18"/>
      <c r="AG1139" s="18"/>
      <c r="AH1139" s="18"/>
      <c r="AI1139" s="18"/>
      <c r="AJ1139" s="18"/>
      <c r="AK1139" s="18"/>
      <c r="AL1139" s="18"/>
      <c r="AM1139" s="18"/>
      <c r="AN1139" s="19"/>
    </row>
    <row r="1140" spans="26:40" ht="15.75">
      <c r="Z1140" s="51"/>
      <c r="AA1140" s="51"/>
      <c r="AC1140" s="18"/>
      <c r="AD1140" s="18"/>
      <c r="AE1140" s="18"/>
      <c r="AF1140" s="18"/>
      <c r="AG1140" s="18"/>
      <c r="AH1140" s="18"/>
      <c r="AI1140" s="18"/>
      <c r="AJ1140" s="18"/>
      <c r="AK1140" s="18"/>
      <c r="AL1140" s="18"/>
      <c r="AM1140" s="18"/>
      <c r="AN1140" s="19"/>
    </row>
    <row r="1141" spans="26:40" ht="15.75">
      <c r="Z1141" s="51"/>
      <c r="AA1141" s="51"/>
      <c r="AC1141" s="18"/>
      <c r="AD1141" s="18"/>
      <c r="AE1141" s="18"/>
      <c r="AF1141" s="18"/>
      <c r="AG1141" s="18"/>
      <c r="AH1141" s="18"/>
      <c r="AI1141" s="18"/>
      <c r="AJ1141" s="18"/>
      <c r="AK1141" s="18"/>
      <c r="AL1141" s="18"/>
      <c r="AM1141" s="18"/>
      <c r="AN1141" s="19"/>
    </row>
    <row r="1142" spans="26:40" ht="15.75">
      <c r="Z1142" s="51"/>
      <c r="AA1142" s="51"/>
      <c r="AC1142" s="18"/>
      <c r="AD1142" s="18"/>
      <c r="AE1142" s="18"/>
      <c r="AF1142" s="18"/>
      <c r="AG1142" s="18"/>
      <c r="AH1142" s="18"/>
      <c r="AI1142" s="18"/>
      <c r="AJ1142" s="18"/>
      <c r="AK1142" s="18"/>
      <c r="AL1142" s="18"/>
      <c r="AM1142" s="18"/>
      <c r="AN1142" s="19"/>
    </row>
    <row r="1143" spans="26:40" ht="15.75">
      <c r="Z1143" s="51"/>
      <c r="AA1143" s="51"/>
      <c r="AC1143" s="18"/>
      <c r="AD1143" s="18"/>
      <c r="AE1143" s="18"/>
      <c r="AF1143" s="18"/>
      <c r="AG1143" s="18"/>
      <c r="AH1143" s="18"/>
      <c r="AI1143" s="18"/>
      <c r="AJ1143" s="18"/>
      <c r="AK1143" s="18"/>
      <c r="AL1143" s="18"/>
      <c r="AM1143" s="18"/>
      <c r="AN1143" s="19"/>
    </row>
    <row r="1144" spans="26:40" ht="15.75">
      <c r="Z1144" s="51"/>
      <c r="AA1144" s="51"/>
      <c r="AC1144" s="18"/>
      <c r="AD1144" s="18"/>
      <c r="AE1144" s="18"/>
      <c r="AF1144" s="18"/>
      <c r="AG1144" s="18"/>
      <c r="AH1144" s="18"/>
      <c r="AI1144" s="18"/>
      <c r="AJ1144" s="18"/>
      <c r="AK1144" s="18"/>
      <c r="AL1144" s="18"/>
      <c r="AM1144" s="18"/>
      <c r="AN1144" s="19"/>
    </row>
    <row r="1145" spans="26:40" ht="15.75">
      <c r="Z1145" s="51"/>
      <c r="AA1145" s="51"/>
      <c r="AC1145" s="18"/>
      <c r="AD1145" s="18"/>
      <c r="AE1145" s="18"/>
      <c r="AF1145" s="18"/>
      <c r="AG1145" s="18"/>
      <c r="AH1145" s="18"/>
      <c r="AI1145" s="18"/>
      <c r="AJ1145" s="18"/>
      <c r="AK1145" s="18"/>
      <c r="AL1145" s="18"/>
      <c r="AM1145" s="18"/>
      <c r="AN1145" s="19"/>
    </row>
    <row r="1146" spans="26:40" ht="15.75">
      <c r="Z1146" s="51"/>
      <c r="AA1146" s="51"/>
      <c r="AC1146" s="18"/>
      <c r="AD1146" s="18"/>
      <c r="AE1146" s="18"/>
      <c r="AF1146" s="18"/>
      <c r="AG1146" s="18"/>
      <c r="AH1146" s="18"/>
      <c r="AI1146" s="18"/>
      <c r="AJ1146" s="18"/>
      <c r="AK1146" s="18"/>
      <c r="AL1146" s="18"/>
      <c r="AM1146" s="18"/>
      <c r="AN1146" s="19"/>
    </row>
    <row r="1147" spans="26:40" ht="15.75">
      <c r="Z1147" s="51"/>
      <c r="AA1147" s="51"/>
      <c r="AC1147" s="18"/>
      <c r="AD1147" s="18"/>
      <c r="AE1147" s="18"/>
      <c r="AF1147" s="18"/>
      <c r="AG1147" s="18"/>
      <c r="AH1147" s="18"/>
      <c r="AI1147" s="18"/>
      <c r="AJ1147" s="18"/>
      <c r="AK1147" s="18"/>
      <c r="AL1147" s="18"/>
      <c r="AM1147" s="18"/>
      <c r="AN1147" s="19"/>
    </row>
    <row r="1148" spans="26:40" ht="15.75">
      <c r="Z1148" s="51"/>
      <c r="AA1148" s="51"/>
      <c r="AC1148" s="18"/>
      <c r="AD1148" s="18"/>
      <c r="AE1148" s="18"/>
      <c r="AF1148" s="18"/>
      <c r="AG1148" s="18"/>
      <c r="AH1148" s="18"/>
      <c r="AI1148" s="18"/>
      <c r="AJ1148" s="18"/>
      <c r="AK1148" s="18"/>
      <c r="AL1148" s="18"/>
      <c r="AM1148" s="18"/>
      <c r="AN1148" s="19"/>
    </row>
    <row r="1149" spans="26:40" ht="15.75">
      <c r="Z1149" s="51"/>
      <c r="AA1149" s="51"/>
      <c r="AC1149" s="18"/>
      <c r="AD1149" s="18"/>
      <c r="AE1149" s="18"/>
      <c r="AF1149" s="18"/>
      <c r="AG1149" s="18"/>
      <c r="AH1149" s="18"/>
      <c r="AI1149" s="18"/>
      <c r="AJ1149" s="18"/>
      <c r="AK1149" s="18"/>
      <c r="AL1149" s="18"/>
      <c r="AM1149" s="18"/>
      <c r="AN1149" s="19"/>
    </row>
    <row r="1150" spans="26:40" ht="15.75">
      <c r="Z1150" s="51"/>
      <c r="AA1150" s="51"/>
      <c r="AC1150" s="18"/>
      <c r="AD1150" s="18"/>
      <c r="AE1150" s="18"/>
      <c r="AF1150" s="18"/>
      <c r="AG1150" s="18"/>
      <c r="AH1150" s="18"/>
      <c r="AI1150" s="18"/>
      <c r="AJ1150" s="18"/>
      <c r="AK1150" s="18"/>
      <c r="AL1150" s="18"/>
      <c r="AM1150" s="18"/>
      <c r="AN1150" s="19"/>
    </row>
    <row r="1151" spans="26:40" ht="15.75">
      <c r="Z1151" s="51"/>
      <c r="AA1151" s="51"/>
      <c r="AC1151" s="18"/>
      <c r="AD1151" s="18"/>
      <c r="AE1151" s="18"/>
      <c r="AF1151" s="18"/>
      <c r="AG1151" s="18"/>
      <c r="AH1151" s="18"/>
      <c r="AI1151" s="18"/>
      <c r="AJ1151" s="18"/>
      <c r="AK1151" s="18"/>
      <c r="AL1151" s="18"/>
      <c r="AM1151" s="18"/>
      <c r="AN1151" s="19"/>
    </row>
    <row r="1152" spans="26:40" ht="15.75">
      <c r="Z1152" s="51"/>
      <c r="AA1152" s="51"/>
      <c r="AC1152" s="18"/>
      <c r="AD1152" s="18"/>
      <c r="AE1152" s="18"/>
      <c r="AF1152" s="18"/>
      <c r="AG1152" s="18"/>
      <c r="AH1152" s="18"/>
      <c r="AI1152" s="18"/>
      <c r="AJ1152" s="18"/>
      <c r="AK1152" s="18"/>
      <c r="AL1152" s="18"/>
      <c r="AM1152" s="18"/>
      <c r="AN1152" s="19"/>
    </row>
    <row r="1153" spans="26:40" ht="15.75">
      <c r="Z1153" s="51"/>
      <c r="AA1153" s="51"/>
      <c r="AC1153" s="18"/>
      <c r="AD1153" s="18"/>
      <c r="AE1153" s="18"/>
      <c r="AF1153" s="18"/>
      <c r="AG1153" s="18"/>
      <c r="AH1153" s="18"/>
      <c r="AI1153" s="18"/>
      <c r="AJ1153" s="18"/>
      <c r="AK1153" s="18"/>
      <c r="AL1153" s="18"/>
      <c r="AM1153" s="18"/>
      <c r="AN1153" s="19"/>
    </row>
    <row r="1154" spans="26:40" ht="15.75">
      <c r="Z1154" s="51"/>
      <c r="AA1154" s="51"/>
      <c r="AC1154" s="18"/>
      <c r="AD1154" s="18"/>
      <c r="AE1154" s="18"/>
      <c r="AF1154" s="18"/>
      <c r="AG1154" s="18"/>
      <c r="AH1154" s="18"/>
      <c r="AI1154" s="18"/>
      <c r="AJ1154" s="18"/>
      <c r="AK1154" s="18"/>
      <c r="AL1154" s="18"/>
      <c r="AM1154" s="18"/>
      <c r="AN1154" s="19"/>
    </row>
    <row r="1155" spans="26:40" ht="15.75">
      <c r="Z1155" s="51"/>
      <c r="AA1155" s="51"/>
      <c r="AC1155" s="18"/>
      <c r="AD1155" s="18"/>
      <c r="AE1155" s="18"/>
      <c r="AF1155" s="18"/>
      <c r="AG1155" s="18"/>
      <c r="AH1155" s="18"/>
      <c r="AI1155" s="18"/>
      <c r="AJ1155" s="18"/>
      <c r="AK1155" s="18"/>
      <c r="AL1155" s="18"/>
      <c r="AM1155" s="18"/>
      <c r="AN1155" s="19"/>
    </row>
    <row r="1156" spans="26:40" ht="15.75">
      <c r="Z1156" s="51"/>
      <c r="AA1156" s="51"/>
      <c r="AC1156" s="18"/>
      <c r="AD1156" s="18"/>
      <c r="AE1156" s="18"/>
      <c r="AF1156" s="18"/>
      <c r="AG1156" s="18"/>
      <c r="AH1156" s="18"/>
      <c r="AI1156" s="18"/>
      <c r="AJ1156" s="18"/>
      <c r="AK1156" s="18"/>
      <c r="AL1156" s="18"/>
      <c r="AM1156" s="18"/>
      <c r="AN1156" s="19"/>
    </row>
    <row r="1157" spans="26:40" ht="15.75">
      <c r="Z1157" s="51"/>
      <c r="AA1157" s="51"/>
      <c r="AC1157" s="18"/>
      <c r="AD1157" s="18"/>
      <c r="AE1157" s="18"/>
      <c r="AF1157" s="18"/>
      <c r="AG1157" s="18"/>
      <c r="AH1157" s="18"/>
      <c r="AI1157" s="18"/>
      <c r="AJ1157" s="18"/>
      <c r="AK1157" s="18"/>
      <c r="AL1157" s="18"/>
      <c r="AM1157" s="18"/>
      <c r="AN1157" s="19"/>
    </row>
    <row r="1158" spans="26:40" ht="15.75">
      <c r="Z1158" s="51"/>
      <c r="AA1158" s="51"/>
      <c r="AC1158" s="18"/>
      <c r="AD1158" s="18"/>
      <c r="AE1158" s="18"/>
      <c r="AF1158" s="18"/>
      <c r="AG1158" s="18"/>
      <c r="AH1158" s="18"/>
      <c r="AI1158" s="18"/>
      <c r="AJ1158" s="18"/>
      <c r="AK1158" s="18"/>
      <c r="AL1158" s="18"/>
      <c r="AM1158" s="18"/>
      <c r="AN1158" s="19"/>
    </row>
    <row r="1159" spans="26:40" ht="15.75">
      <c r="Z1159" s="51"/>
      <c r="AA1159" s="51"/>
      <c r="AC1159" s="18"/>
      <c r="AD1159" s="18"/>
      <c r="AE1159" s="18"/>
      <c r="AF1159" s="18"/>
      <c r="AG1159" s="18"/>
      <c r="AH1159" s="18"/>
      <c r="AI1159" s="18"/>
      <c r="AJ1159" s="18"/>
      <c r="AK1159" s="18"/>
      <c r="AL1159" s="18"/>
      <c r="AM1159" s="18"/>
      <c r="AN1159" s="19"/>
    </row>
    <row r="1160" spans="26:40" ht="15.75">
      <c r="Z1160" s="51"/>
      <c r="AA1160" s="51"/>
      <c r="AC1160" s="18"/>
      <c r="AD1160" s="18"/>
      <c r="AE1160" s="18"/>
      <c r="AF1160" s="18"/>
      <c r="AG1160" s="18"/>
      <c r="AH1160" s="18"/>
      <c r="AI1160" s="18"/>
      <c r="AJ1160" s="18"/>
      <c r="AK1160" s="18"/>
      <c r="AL1160" s="18"/>
      <c r="AM1160" s="18"/>
      <c r="AN1160" s="19"/>
    </row>
    <row r="1161" spans="26:40" ht="15.75">
      <c r="Z1161" s="51"/>
      <c r="AA1161" s="51"/>
      <c r="AC1161" s="18"/>
      <c r="AD1161" s="18"/>
      <c r="AE1161" s="18"/>
      <c r="AF1161" s="18"/>
      <c r="AG1161" s="18"/>
      <c r="AH1161" s="18"/>
      <c r="AI1161" s="18"/>
      <c r="AJ1161" s="18"/>
      <c r="AK1161" s="18"/>
      <c r="AL1161" s="18"/>
      <c r="AM1161" s="18"/>
      <c r="AN1161" s="19"/>
    </row>
    <row r="1162" spans="26:40" ht="15.75">
      <c r="Z1162" s="51"/>
      <c r="AA1162" s="51"/>
      <c r="AC1162" s="18"/>
      <c r="AD1162" s="18"/>
      <c r="AE1162" s="18"/>
      <c r="AF1162" s="18"/>
      <c r="AG1162" s="18"/>
      <c r="AH1162" s="18"/>
      <c r="AI1162" s="18"/>
      <c r="AJ1162" s="18"/>
      <c r="AK1162" s="18"/>
      <c r="AL1162" s="18"/>
      <c r="AM1162" s="18"/>
      <c r="AN1162" s="19"/>
    </row>
    <row r="1163" spans="26:40" ht="15.75">
      <c r="Z1163" s="51"/>
      <c r="AA1163" s="51"/>
      <c r="AC1163" s="18"/>
      <c r="AD1163" s="18"/>
      <c r="AE1163" s="18"/>
      <c r="AF1163" s="18"/>
      <c r="AG1163" s="18"/>
      <c r="AH1163" s="18"/>
      <c r="AI1163" s="18"/>
      <c r="AJ1163" s="18"/>
      <c r="AK1163" s="18"/>
      <c r="AL1163" s="18"/>
      <c r="AM1163" s="18"/>
      <c r="AN1163" s="19"/>
    </row>
    <row r="1164" spans="26:40" ht="15.75">
      <c r="Z1164" s="51"/>
      <c r="AA1164" s="51"/>
      <c r="AC1164" s="18"/>
      <c r="AD1164" s="18"/>
      <c r="AE1164" s="18"/>
      <c r="AF1164" s="18"/>
      <c r="AG1164" s="18"/>
      <c r="AH1164" s="18"/>
      <c r="AI1164" s="18"/>
      <c r="AJ1164" s="18"/>
      <c r="AK1164" s="18"/>
      <c r="AL1164" s="18"/>
      <c r="AM1164" s="18"/>
      <c r="AN1164" s="19"/>
    </row>
    <row r="1165" spans="26:40" ht="15.75">
      <c r="Z1165" s="51"/>
      <c r="AA1165" s="51"/>
      <c r="AC1165" s="18"/>
      <c r="AD1165" s="18"/>
      <c r="AE1165" s="18"/>
      <c r="AF1165" s="18"/>
      <c r="AG1165" s="18"/>
      <c r="AH1165" s="18"/>
      <c r="AI1165" s="18"/>
      <c r="AJ1165" s="18"/>
      <c r="AK1165" s="18"/>
      <c r="AL1165" s="18"/>
      <c r="AM1165" s="18"/>
      <c r="AN1165" s="19"/>
    </row>
    <row r="1166" spans="26:40" ht="15.75">
      <c r="Z1166" s="51"/>
      <c r="AA1166" s="51"/>
      <c r="AC1166" s="18"/>
      <c r="AD1166" s="18"/>
      <c r="AE1166" s="18"/>
      <c r="AF1166" s="18"/>
      <c r="AG1166" s="18"/>
      <c r="AH1166" s="18"/>
      <c r="AI1166" s="18"/>
      <c r="AJ1166" s="18"/>
      <c r="AK1166" s="18"/>
      <c r="AL1166" s="18"/>
      <c r="AM1166" s="18"/>
      <c r="AN1166" s="19"/>
    </row>
    <row r="1167" spans="26:40" ht="15.75">
      <c r="Z1167" s="51"/>
      <c r="AA1167" s="51"/>
      <c r="AC1167" s="18"/>
      <c r="AD1167" s="18"/>
      <c r="AE1167" s="18"/>
      <c r="AF1167" s="18"/>
      <c r="AG1167" s="18"/>
      <c r="AH1167" s="18"/>
      <c r="AI1167" s="18"/>
      <c r="AJ1167" s="18"/>
      <c r="AK1167" s="18"/>
      <c r="AL1167" s="18"/>
      <c r="AM1167" s="18"/>
      <c r="AN1167" s="19"/>
    </row>
    <row r="1168" spans="26:40" ht="15.75">
      <c r="Z1168" s="51"/>
      <c r="AA1168" s="51"/>
      <c r="AC1168" s="18"/>
      <c r="AD1168" s="18"/>
      <c r="AE1168" s="18"/>
      <c r="AF1168" s="18"/>
      <c r="AG1168" s="18"/>
      <c r="AH1168" s="18"/>
      <c r="AI1168" s="18"/>
      <c r="AJ1168" s="18"/>
      <c r="AK1168" s="18"/>
      <c r="AL1168" s="18"/>
      <c r="AM1168" s="18"/>
      <c r="AN1168" s="19"/>
    </row>
    <row r="1169" spans="26:40" ht="15.75">
      <c r="Z1169" s="51"/>
      <c r="AA1169" s="51"/>
      <c r="AC1169" s="18"/>
      <c r="AD1169" s="18"/>
      <c r="AE1169" s="18"/>
      <c r="AF1169" s="18"/>
      <c r="AG1169" s="18"/>
      <c r="AH1169" s="18"/>
      <c r="AI1169" s="18"/>
      <c r="AJ1169" s="18"/>
      <c r="AK1169" s="18"/>
      <c r="AL1169" s="18"/>
      <c r="AM1169" s="18"/>
      <c r="AN1169" s="19"/>
    </row>
    <row r="1170" spans="26:40" ht="15.75">
      <c r="Z1170" s="51"/>
      <c r="AA1170" s="51"/>
      <c r="AC1170" s="18"/>
      <c r="AD1170" s="18"/>
      <c r="AE1170" s="18"/>
      <c r="AF1170" s="18"/>
      <c r="AG1170" s="18"/>
      <c r="AH1170" s="18"/>
      <c r="AI1170" s="18"/>
      <c r="AJ1170" s="18"/>
      <c r="AK1170" s="18"/>
      <c r="AL1170" s="18"/>
      <c r="AM1170" s="18"/>
      <c r="AN1170" s="19"/>
    </row>
    <row r="1171" spans="26:40" ht="15.75">
      <c r="Z1171" s="51"/>
      <c r="AA1171" s="51"/>
      <c r="AC1171" s="18"/>
      <c r="AD1171" s="18"/>
      <c r="AE1171" s="18"/>
      <c r="AF1171" s="18"/>
      <c r="AG1171" s="18"/>
      <c r="AH1171" s="18"/>
      <c r="AI1171" s="18"/>
      <c r="AJ1171" s="18"/>
      <c r="AK1171" s="18"/>
      <c r="AL1171" s="18"/>
      <c r="AM1171" s="18"/>
      <c r="AN1171" s="19"/>
    </row>
    <row r="1172" spans="26:40" ht="15.75">
      <c r="Z1172" s="51"/>
      <c r="AA1172" s="51"/>
      <c r="AC1172" s="18"/>
      <c r="AD1172" s="18"/>
      <c r="AE1172" s="18"/>
      <c r="AF1172" s="18"/>
      <c r="AG1172" s="18"/>
      <c r="AH1172" s="18"/>
      <c r="AI1172" s="18"/>
      <c r="AJ1172" s="18"/>
      <c r="AK1172" s="18"/>
      <c r="AL1172" s="18"/>
      <c r="AM1172" s="18"/>
      <c r="AN1172" s="19"/>
    </row>
    <row r="1173" spans="26:40" ht="15.75">
      <c r="Z1173" s="51"/>
      <c r="AA1173" s="51"/>
      <c r="AC1173" s="18"/>
      <c r="AD1173" s="18"/>
      <c r="AE1173" s="18"/>
      <c r="AF1173" s="18"/>
      <c r="AG1173" s="18"/>
      <c r="AH1173" s="18"/>
      <c r="AI1173" s="18"/>
      <c r="AJ1173" s="18"/>
      <c r="AK1173" s="18"/>
      <c r="AL1173" s="18"/>
      <c r="AM1173" s="18"/>
      <c r="AN1173" s="19"/>
    </row>
    <row r="1174" spans="26:40" ht="15.75">
      <c r="Z1174" s="51"/>
      <c r="AA1174" s="51"/>
      <c r="AC1174" s="18"/>
      <c r="AD1174" s="18"/>
      <c r="AE1174" s="18"/>
      <c r="AF1174" s="18"/>
      <c r="AG1174" s="18"/>
      <c r="AH1174" s="18"/>
      <c r="AI1174" s="18"/>
      <c r="AJ1174" s="18"/>
      <c r="AK1174" s="18"/>
      <c r="AL1174" s="18"/>
      <c r="AM1174" s="18"/>
      <c r="AN1174" s="19"/>
    </row>
    <row r="1175" spans="26:40" ht="15.75">
      <c r="Z1175" s="51"/>
      <c r="AA1175" s="51"/>
      <c r="AC1175" s="18"/>
      <c r="AD1175" s="18"/>
      <c r="AE1175" s="18"/>
      <c r="AF1175" s="18"/>
      <c r="AG1175" s="18"/>
      <c r="AH1175" s="18"/>
      <c r="AI1175" s="18"/>
      <c r="AJ1175" s="18"/>
      <c r="AK1175" s="18"/>
      <c r="AL1175" s="18"/>
      <c r="AM1175" s="18"/>
      <c r="AN1175" s="19"/>
    </row>
    <row r="1176" spans="26:40" ht="15.75">
      <c r="Z1176" s="51"/>
      <c r="AA1176" s="51"/>
      <c r="AC1176" s="18"/>
      <c r="AD1176" s="18"/>
      <c r="AE1176" s="18"/>
      <c r="AF1176" s="18"/>
      <c r="AG1176" s="18"/>
      <c r="AH1176" s="18"/>
      <c r="AI1176" s="18"/>
      <c r="AJ1176" s="18"/>
      <c r="AK1176" s="18"/>
      <c r="AL1176" s="18"/>
      <c r="AM1176" s="18"/>
      <c r="AN1176" s="19"/>
    </row>
    <row r="1177" spans="26:40" ht="15.75">
      <c r="Z1177" s="51"/>
      <c r="AA1177" s="51"/>
      <c r="AC1177" s="18"/>
      <c r="AD1177" s="18"/>
      <c r="AE1177" s="18"/>
      <c r="AF1177" s="18"/>
      <c r="AG1177" s="18"/>
      <c r="AH1177" s="18"/>
      <c r="AI1177" s="18"/>
      <c r="AJ1177" s="18"/>
      <c r="AK1177" s="18"/>
      <c r="AL1177" s="18"/>
      <c r="AM1177" s="18"/>
      <c r="AN1177" s="19"/>
    </row>
    <row r="1178" spans="26:40" ht="15.75">
      <c r="Z1178" s="51"/>
      <c r="AA1178" s="51"/>
      <c r="AC1178" s="18"/>
      <c r="AD1178" s="18"/>
      <c r="AE1178" s="18"/>
      <c r="AF1178" s="18"/>
      <c r="AG1178" s="18"/>
      <c r="AH1178" s="18"/>
      <c r="AI1178" s="18"/>
      <c r="AJ1178" s="18"/>
      <c r="AK1178" s="18"/>
      <c r="AL1178" s="18"/>
      <c r="AM1178" s="18"/>
      <c r="AN1178" s="19"/>
    </row>
    <row r="1179" spans="26:40" ht="15.75">
      <c r="Z1179" s="51"/>
      <c r="AA1179" s="51"/>
      <c r="AC1179" s="18"/>
      <c r="AD1179" s="18"/>
      <c r="AE1179" s="18"/>
      <c r="AF1179" s="18"/>
      <c r="AG1179" s="18"/>
      <c r="AH1179" s="18"/>
      <c r="AI1179" s="18"/>
      <c r="AJ1179" s="18"/>
      <c r="AK1179" s="18"/>
      <c r="AL1179" s="18"/>
      <c r="AM1179" s="18"/>
      <c r="AN1179" s="19"/>
    </row>
    <row r="1180" spans="26:40" ht="15.75">
      <c r="Z1180" s="51"/>
      <c r="AA1180" s="51"/>
      <c r="AC1180" s="18"/>
      <c r="AD1180" s="18"/>
      <c r="AE1180" s="18"/>
      <c r="AF1180" s="18"/>
      <c r="AG1180" s="18"/>
      <c r="AH1180" s="18"/>
      <c r="AI1180" s="18"/>
      <c r="AJ1180" s="18"/>
      <c r="AK1180" s="18"/>
      <c r="AL1180" s="18"/>
      <c r="AM1180" s="18"/>
      <c r="AN1180" s="19"/>
    </row>
    <row r="1181" spans="26:40" ht="15.75">
      <c r="Z1181" s="51"/>
      <c r="AA1181" s="51"/>
      <c r="AC1181" s="18"/>
      <c r="AD1181" s="18"/>
      <c r="AE1181" s="18"/>
      <c r="AF1181" s="18"/>
      <c r="AG1181" s="18"/>
      <c r="AH1181" s="18"/>
      <c r="AI1181" s="18"/>
      <c r="AJ1181" s="18"/>
      <c r="AK1181" s="18"/>
      <c r="AL1181" s="18"/>
      <c r="AM1181" s="18"/>
      <c r="AN1181" s="19"/>
    </row>
    <row r="1182" spans="26:40" ht="15.75">
      <c r="Z1182" s="51"/>
      <c r="AA1182" s="51"/>
      <c r="AC1182" s="18"/>
      <c r="AD1182" s="18"/>
      <c r="AE1182" s="18"/>
      <c r="AF1182" s="18"/>
      <c r="AG1182" s="18"/>
      <c r="AH1182" s="18"/>
      <c r="AI1182" s="18"/>
      <c r="AJ1182" s="18"/>
      <c r="AK1182" s="18"/>
      <c r="AL1182" s="18"/>
      <c r="AM1182" s="18"/>
      <c r="AN1182" s="19"/>
    </row>
    <row r="1183" spans="26:40" ht="15.75">
      <c r="Z1183" s="51"/>
      <c r="AA1183" s="51"/>
      <c r="AC1183" s="18"/>
      <c r="AD1183" s="18"/>
      <c r="AE1183" s="18"/>
      <c r="AF1183" s="18"/>
      <c r="AG1183" s="18"/>
      <c r="AH1183" s="18"/>
      <c r="AI1183" s="18"/>
      <c r="AJ1183" s="18"/>
      <c r="AK1183" s="18"/>
      <c r="AL1183" s="18"/>
      <c r="AM1183" s="18"/>
      <c r="AN1183" s="19"/>
    </row>
    <row r="1184" spans="26:40" ht="15.75">
      <c r="Z1184" s="51"/>
      <c r="AA1184" s="51"/>
      <c r="AC1184" s="18"/>
      <c r="AD1184" s="18"/>
      <c r="AE1184" s="18"/>
      <c r="AF1184" s="18"/>
      <c r="AG1184" s="18"/>
      <c r="AH1184" s="18"/>
      <c r="AI1184" s="18"/>
      <c r="AJ1184" s="18"/>
      <c r="AK1184" s="18"/>
      <c r="AL1184" s="18"/>
      <c r="AM1184" s="18"/>
      <c r="AN1184" s="19"/>
    </row>
    <row r="1185" spans="26:40" ht="15.75">
      <c r="Z1185" s="51"/>
      <c r="AA1185" s="51"/>
      <c r="AC1185" s="18"/>
      <c r="AD1185" s="18"/>
      <c r="AE1185" s="18"/>
      <c r="AF1185" s="18"/>
      <c r="AG1185" s="18"/>
      <c r="AH1185" s="18"/>
      <c r="AI1185" s="18"/>
      <c r="AJ1185" s="18"/>
      <c r="AK1185" s="18"/>
      <c r="AL1185" s="18"/>
      <c r="AM1185" s="18"/>
      <c r="AN1185" s="19"/>
    </row>
    <row r="1186" spans="26:40" ht="15.75">
      <c r="Z1186" s="51"/>
      <c r="AA1186" s="51"/>
      <c r="AC1186" s="18"/>
      <c r="AD1186" s="18"/>
      <c r="AE1186" s="18"/>
      <c r="AF1186" s="18"/>
      <c r="AG1186" s="18"/>
      <c r="AH1186" s="18"/>
      <c r="AI1186" s="18"/>
      <c r="AJ1186" s="18"/>
      <c r="AK1186" s="18"/>
      <c r="AL1186" s="18"/>
      <c r="AM1186" s="18"/>
      <c r="AN1186" s="19"/>
    </row>
    <row r="1187" spans="26:40" ht="15.75">
      <c r="Z1187" s="51"/>
      <c r="AA1187" s="51"/>
      <c r="AC1187" s="18"/>
      <c r="AD1187" s="18"/>
      <c r="AE1187" s="18"/>
      <c r="AF1187" s="18"/>
      <c r="AG1187" s="18"/>
      <c r="AH1187" s="18"/>
      <c r="AI1187" s="18"/>
      <c r="AJ1187" s="18"/>
      <c r="AK1187" s="18"/>
      <c r="AL1187" s="18"/>
      <c r="AM1187" s="18"/>
      <c r="AN1187" s="19"/>
    </row>
    <row r="1188" spans="26:40" ht="15.75">
      <c r="Z1188" s="51"/>
      <c r="AA1188" s="51"/>
      <c r="AC1188" s="18"/>
      <c r="AD1188" s="18"/>
      <c r="AE1188" s="18"/>
      <c r="AF1188" s="18"/>
      <c r="AG1188" s="18"/>
      <c r="AH1188" s="18"/>
      <c r="AI1188" s="18"/>
      <c r="AJ1188" s="18"/>
      <c r="AK1188" s="18"/>
      <c r="AL1188" s="18"/>
      <c r="AM1188" s="18"/>
      <c r="AN1188" s="19"/>
    </row>
    <row r="1189" spans="26:40" ht="15.75">
      <c r="Z1189" s="51"/>
      <c r="AA1189" s="51"/>
      <c r="AC1189" s="18"/>
      <c r="AD1189" s="18"/>
      <c r="AE1189" s="18"/>
      <c r="AF1189" s="18"/>
      <c r="AG1189" s="18"/>
      <c r="AH1189" s="18"/>
      <c r="AI1189" s="18"/>
      <c r="AJ1189" s="18"/>
      <c r="AK1189" s="18"/>
      <c r="AL1189" s="18"/>
      <c r="AM1189" s="18"/>
      <c r="AN1189" s="19"/>
    </row>
    <row r="1190" spans="26:40" ht="15.75">
      <c r="Z1190" s="51"/>
      <c r="AA1190" s="51"/>
      <c r="AC1190" s="18"/>
      <c r="AD1190" s="18"/>
      <c r="AE1190" s="18"/>
      <c r="AF1190" s="18"/>
      <c r="AG1190" s="18"/>
      <c r="AH1190" s="18"/>
      <c r="AI1190" s="18"/>
      <c r="AJ1190" s="18"/>
      <c r="AK1190" s="18"/>
      <c r="AL1190" s="18"/>
      <c r="AM1190" s="18"/>
      <c r="AN1190" s="19"/>
    </row>
    <row r="1191" spans="26:40" ht="15.75">
      <c r="Z1191" s="51"/>
      <c r="AA1191" s="51"/>
      <c r="AC1191" s="18"/>
      <c r="AD1191" s="18"/>
      <c r="AE1191" s="18"/>
      <c r="AF1191" s="18"/>
      <c r="AG1191" s="18"/>
      <c r="AH1191" s="18"/>
      <c r="AI1191" s="18"/>
      <c r="AJ1191" s="18"/>
      <c r="AK1191" s="18"/>
      <c r="AL1191" s="18"/>
      <c r="AM1191" s="18"/>
      <c r="AN1191" s="19"/>
    </row>
    <row r="1192" spans="26:40" ht="15.75">
      <c r="Z1192" s="51"/>
      <c r="AA1192" s="51"/>
      <c r="AC1192" s="18"/>
      <c r="AD1192" s="18"/>
      <c r="AE1192" s="18"/>
      <c r="AF1192" s="18"/>
      <c r="AG1192" s="18"/>
      <c r="AH1192" s="18"/>
      <c r="AI1192" s="18"/>
      <c r="AJ1192" s="18"/>
      <c r="AK1192" s="18"/>
      <c r="AL1192" s="18"/>
      <c r="AM1192" s="18"/>
      <c r="AN1192" s="19"/>
    </row>
    <row r="1193" spans="26:40" ht="15.75">
      <c r="Z1193" s="51"/>
      <c r="AA1193" s="51"/>
      <c r="AC1193" s="18"/>
      <c r="AD1193" s="18"/>
      <c r="AE1193" s="18"/>
      <c r="AF1193" s="18"/>
      <c r="AG1193" s="18"/>
      <c r="AH1193" s="18"/>
      <c r="AI1193" s="18"/>
      <c r="AJ1193" s="18"/>
      <c r="AK1193" s="18"/>
      <c r="AL1193" s="18"/>
      <c r="AM1193" s="18"/>
      <c r="AN1193" s="19"/>
    </row>
    <row r="1194" spans="26:40" ht="15.75">
      <c r="Z1194" s="51"/>
      <c r="AA1194" s="51"/>
      <c r="AC1194" s="18"/>
      <c r="AD1194" s="18"/>
      <c r="AE1194" s="18"/>
      <c r="AF1194" s="18"/>
      <c r="AG1194" s="18"/>
      <c r="AH1194" s="18"/>
      <c r="AI1194" s="18"/>
      <c r="AJ1194" s="18"/>
      <c r="AK1194" s="18"/>
      <c r="AL1194" s="18"/>
      <c r="AM1194" s="18"/>
      <c r="AN1194" s="19"/>
    </row>
    <row r="1195" spans="26:40" ht="15.75">
      <c r="Z1195" s="51"/>
      <c r="AA1195" s="51"/>
      <c r="AC1195" s="18"/>
      <c r="AD1195" s="18"/>
      <c r="AE1195" s="18"/>
      <c r="AF1195" s="18"/>
      <c r="AG1195" s="18"/>
      <c r="AH1195" s="18"/>
      <c r="AI1195" s="18"/>
      <c r="AJ1195" s="18"/>
      <c r="AK1195" s="18"/>
      <c r="AL1195" s="18"/>
      <c r="AM1195" s="18"/>
      <c r="AN1195" s="19"/>
    </row>
    <row r="1196" spans="26:40" ht="15.75">
      <c r="Z1196" s="51"/>
      <c r="AA1196" s="51"/>
      <c r="AC1196" s="18"/>
      <c r="AD1196" s="18"/>
      <c r="AE1196" s="18"/>
      <c r="AF1196" s="18"/>
      <c r="AG1196" s="18"/>
      <c r="AH1196" s="18"/>
      <c r="AI1196" s="18"/>
      <c r="AJ1196" s="18"/>
      <c r="AK1196" s="18"/>
      <c r="AL1196" s="18"/>
      <c r="AM1196" s="18"/>
      <c r="AN1196" s="19"/>
    </row>
    <row r="1197" spans="26:40" ht="15.75">
      <c r="Z1197" s="51"/>
      <c r="AA1197" s="51"/>
      <c r="AC1197" s="18"/>
      <c r="AD1197" s="18"/>
      <c r="AE1197" s="18"/>
      <c r="AF1197" s="18"/>
      <c r="AG1197" s="18"/>
      <c r="AH1197" s="18"/>
      <c r="AI1197" s="18"/>
      <c r="AJ1197" s="18"/>
      <c r="AK1197" s="18"/>
      <c r="AL1197" s="18"/>
      <c r="AM1197" s="18"/>
      <c r="AN1197" s="19"/>
    </row>
    <row r="1198" spans="26:40" ht="15.75">
      <c r="Z1198" s="51"/>
      <c r="AA1198" s="51"/>
      <c r="AC1198" s="18"/>
      <c r="AD1198" s="18"/>
      <c r="AE1198" s="18"/>
      <c r="AF1198" s="18"/>
      <c r="AG1198" s="18"/>
      <c r="AH1198" s="18"/>
      <c r="AI1198" s="18"/>
      <c r="AJ1198" s="18"/>
      <c r="AK1198" s="18"/>
      <c r="AL1198" s="18"/>
      <c r="AM1198" s="18"/>
      <c r="AN1198" s="19"/>
    </row>
    <row r="1199" spans="26:40" ht="15.75">
      <c r="Z1199" s="51"/>
      <c r="AA1199" s="51"/>
      <c r="AC1199" s="18"/>
      <c r="AD1199" s="18"/>
      <c r="AE1199" s="18"/>
      <c r="AF1199" s="18"/>
      <c r="AG1199" s="18"/>
      <c r="AH1199" s="18"/>
      <c r="AI1199" s="18"/>
      <c r="AJ1199" s="18"/>
      <c r="AK1199" s="18"/>
      <c r="AL1199" s="18"/>
      <c r="AM1199" s="18"/>
      <c r="AN1199" s="19"/>
    </row>
    <row r="1200" spans="26:40" ht="15.75">
      <c r="Z1200" s="51"/>
      <c r="AA1200" s="51"/>
      <c r="AC1200" s="18"/>
      <c r="AD1200" s="18"/>
      <c r="AE1200" s="18"/>
      <c r="AF1200" s="18"/>
      <c r="AG1200" s="18"/>
      <c r="AH1200" s="18"/>
      <c r="AI1200" s="18"/>
      <c r="AJ1200" s="18"/>
      <c r="AK1200" s="18"/>
      <c r="AL1200" s="18"/>
      <c r="AM1200" s="18"/>
      <c r="AN1200" s="19"/>
    </row>
    <row r="1201" spans="26:40" ht="15.75">
      <c r="Z1201" s="51"/>
      <c r="AA1201" s="51"/>
      <c r="AC1201" s="18"/>
      <c r="AD1201" s="18"/>
      <c r="AE1201" s="18"/>
      <c r="AF1201" s="18"/>
      <c r="AG1201" s="18"/>
      <c r="AH1201" s="18"/>
      <c r="AI1201" s="18"/>
      <c r="AJ1201" s="18"/>
      <c r="AK1201" s="18"/>
      <c r="AL1201" s="18"/>
      <c r="AM1201" s="18"/>
      <c r="AN1201" s="19"/>
    </row>
    <row r="1202" spans="26:40" ht="15.75">
      <c r="Z1202" s="51"/>
      <c r="AA1202" s="51"/>
      <c r="AC1202" s="18"/>
      <c r="AD1202" s="18"/>
      <c r="AE1202" s="18"/>
      <c r="AF1202" s="18"/>
      <c r="AG1202" s="18"/>
      <c r="AH1202" s="18"/>
      <c r="AI1202" s="18"/>
      <c r="AJ1202" s="18"/>
      <c r="AK1202" s="18"/>
      <c r="AL1202" s="18"/>
      <c r="AM1202" s="18"/>
      <c r="AN1202" s="19"/>
    </row>
    <row r="1203" spans="26:40" ht="15.75">
      <c r="Z1203" s="51"/>
      <c r="AA1203" s="51"/>
      <c r="AC1203" s="18"/>
      <c r="AD1203" s="18"/>
      <c r="AE1203" s="18"/>
      <c r="AF1203" s="18"/>
      <c r="AG1203" s="18"/>
      <c r="AH1203" s="18"/>
      <c r="AI1203" s="18"/>
      <c r="AJ1203" s="18"/>
      <c r="AK1203" s="18"/>
      <c r="AL1203" s="18"/>
      <c r="AM1203" s="18"/>
      <c r="AN1203" s="19"/>
    </row>
    <row r="1204" spans="26:40" ht="15.75">
      <c r="Z1204" s="51"/>
      <c r="AA1204" s="51"/>
      <c r="AC1204" s="18"/>
      <c r="AD1204" s="18"/>
      <c r="AE1204" s="18"/>
      <c r="AF1204" s="18"/>
      <c r="AG1204" s="18"/>
      <c r="AH1204" s="18"/>
      <c r="AI1204" s="18"/>
      <c r="AJ1204" s="18"/>
      <c r="AK1204" s="18"/>
      <c r="AL1204" s="18"/>
      <c r="AM1204" s="18"/>
      <c r="AN1204" s="19"/>
    </row>
    <row r="1205" spans="26:40" ht="15.75">
      <c r="Z1205" s="51"/>
      <c r="AA1205" s="51"/>
      <c r="AC1205" s="18"/>
      <c r="AD1205" s="18"/>
      <c r="AE1205" s="18"/>
      <c r="AF1205" s="18"/>
      <c r="AG1205" s="18"/>
      <c r="AH1205" s="18"/>
      <c r="AI1205" s="18"/>
      <c r="AJ1205" s="18"/>
      <c r="AK1205" s="18"/>
      <c r="AL1205" s="18"/>
      <c r="AM1205" s="18"/>
      <c r="AN1205" s="19"/>
    </row>
    <row r="1206" spans="26:40" ht="15.75">
      <c r="Z1206" s="51"/>
      <c r="AA1206" s="51"/>
      <c r="AC1206" s="18"/>
      <c r="AD1206" s="18"/>
      <c r="AE1206" s="18"/>
      <c r="AF1206" s="18"/>
      <c r="AG1206" s="18"/>
      <c r="AH1206" s="18"/>
      <c r="AI1206" s="18"/>
      <c r="AJ1206" s="18"/>
      <c r="AK1206" s="18"/>
      <c r="AL1206" s="18"/>
      <c r="AM1206" s="18"/>
      <c r="AN1206" s="19"/>
    </row>
    <row r="1207" spans="26:40" ht="15.75">
      <c r="Z1207" s="51"/>
      <c r="AA1207" s="51"/>
      <c r="AC1207" s="18"/>
      <c r="AD1207" s="18"/>
      <c r="AE1207" s="18"/>
      <c r="AF1207" s="18"/>
      <c r="AG1207" s="18"/>
      <c r="AH1207" s="18"/>
      <c r="AI1207" s="18"/>
      <c r="AJ1207" s="18"/>
      <c r="AK1207" s="18"/>
      <c r="AL1207" s="18"/>
      <c r="AM1207" s="18"/>
      <c r="AN1207" s="19"/>
    </row>
    <row r="1208" spans="26:40" ht="15.75">
      <c r="Z1208" s="51"/>
      <c r="AA1208" s="51"/>
      <c r="AC1208" s="18"/>
      <c r="AD1208" s="18"/>
      <c r="AE1208" s="18"/>
      <c r="AF1208" s="18"/>
      <c r="AG1208" s="18"/>
      <c r="AH1208" s="18"/>
      <c r="AI1208" s="18"/>
      <c r="AJ1208" s="18"/>
      <c r="AK1208" s="18"/>
      <c r="AL1208" s="18"/>
      <c r="AM1208" s="18"/>
      <c r="AN1208" s="19"/>
    </row>
    <row r="1209" spans="26:40" ht="15.75">
      <c r="Z1209" s="51"/>
      <c r="AA1209" s="51"/>
      <c r="AC1209" s="18"/>
      <c r="AD1209" s="18"/>
      <c r="AE1209" s="18"/>
      <c r="AF1209" s="18"/>
      <c r="AG1209" s="18"/>
      <c r="AH1209" s="18"/>
      <c r="AI1209" s="18"/>
      <c r="AJ1209" s="18"/>
      <c r="AK1209" s="18"/>
      <c r="AL1209" s="18"/>
      <c r="AM1209" s="18"/>
      <c r="AN1209" s="19"/>
    </row>
    <row r="1210" spans="26:40" ht="15.75">
      <c r="Z1210" s="51"/>
      <c r="AA1210" s="51"/>
      <c r="AC1210" s="18"/>
      <c r="AD1210" s="18"/>
      <c r="AE1210" s="18"/>
      <c r="AF1210" s="18"/>
      <c r="AG1210" s="18"/>
      <c r="AH1210" s="18"/>
      <c r="AI1210" s="18"/>
      <c r="AJ1210" s="18"/>
      <c r="AK1210" s="18"/>
      <c r="AL1210" s="18"/>
      <c r="AM1210" s="18"/>
      <c r="AN1210" s="19"/>
    </row>
    <row r="1211" spans="26:40" ht="15.75">
      <c r="Z1211" s="51"/>
      <c r="AA1211" s="51"/>
      <c r="AC1211" s="18"/>
      <c r="AD1211" s="18"/>
      <c r="AE1211" s="18"/>
      <c r="AF1211" s="18"/>
      <c r="AG1211" s="18"/>
      <c r="AH1211" s="18"/>
      <c r="AI1211" s="18"/>
      <c r="AJ1211" s="18"/>
      <c r="AK1211" s="18"/>
      <c r="AL1211" s="18"/>
      <c r="AM1211" s="18"/>
      <c r="AN1211" s="19"/>
    </row>
    <row r="1212" spans="26:40" ht="15.75">
      <c r="Z1212" s="51"/>
      <c r="AA1212" s="51"/>
      <c r="AC1212" s="18"/>
      <c r="AD1212" s="18"/>
      <c r="AE1212" s="18"/>
      <c r="AF1212" s="18"/>
      <c r="AG1212" s="18"/>
      <c r="AH1212" s="18"/>
      <c r="AI1212" s="18"/>
      <c r="AJ1212" s="18"/>
      <c r="AK1212" s="18"/>
      <c r="AL1212" s="18"/>
      <c r="AM1212" s="18"/>
      <c r="AN1212" s="19"/>
    </row>
    <row r="1213" spans="26:40" ht="15.75">
      <c r="Z1213" s="51"/>
      <c r="AA1213" s="51"/>
      <c r="AC1213" s="18"/>
      <c r="AD1213" s="18"/>
      <c r="AE1213" s="18"/>
      <c r="AF1213" s="18"/>
      <c r="AG1213" s="18"/>
      <c r="AH1213" s="18"/>
      <c r="AI1213" s="18"/>
      <c r="AJ1213" s="18"/>
      <c r="AK1213" s="18"/>
      <c r="AL1213" s="18"/>
      <c r="AM1213" s="18"/>
      <c r="AN1213" s="19"/>
    </row>
    <row r="1214" spans="26:40" ht="15.75">
      <c r="Z1214" s="51"/>
      <c r="AA1214" s="51"/>
      <c r="AC1214" s="18"/>
      <c r="AD1214" s="18"/>
      <c r="AE1214" s="18"/>
      <c r="AF1214" s="18"/>
      <c r="AG1214" s="18"/>
      <c r="AH1214" s="18"/>
      <c r="AI1214" s="18"/>
      <c r="AJ1214" s="18"/>
      <c r="AK1214" s="18"/>
      <c r="AL1214" s="18"/>
      <c r="AM1214" s="18"/>
      <c r="AN1214" s="19"/>
    </row>
    <row r="1215" spans="26:40" ht="15.75">
      <c r="Z1215" s="51"/>
      <c r="AA1215" s="51"/>
      <c r="AC1215" s="18"/>
      <c r="AD1215" s="18"/>
      <c r="AE1215" s="18"/>
      <c r="AF1215" s="18"/>
      <c r="AG1215" s="18"/>
      <c r="AH1215" s="18"/>
      <c r="AI1215" s="18"/>
      <c r="AJ1215" s="18"/>
      <c r="AK1215" s="18"/>
      <c r="AL1215" s="18"/>
      <c r="AM1215" s="18"/>
      <c r="AN1215" s="19"/>
    </row>
    <row r="1216" spans="26:40" ht="15.75">
      <c r="Z1216" s="51"/>
      <c r="AA1216" s="51"/>
      <c r="AC1216" s="18"/>
      <c r="AD1216" s="18"/>
      <c r="AE1216" s="18"/>
      <c r="AF1216" s="18"/>
      <c r="AG1216" s="18"/>
      <c r="AH1216" s="18"/>
      <c r="AI1216" s="18"/>
      <c r="AJ1216" s="18"/>
      <c r="AK1216" s="18"/>
      <c r="AL1216" s="18"/>
      <c r="AM1216" s="18"/>
      <c r="AN1216" s="19"/>
    </row>
    <row r="1217" spans="26:40" ht="15.75">
      <c r="Z1217" s="51"/>
      <c r="AA1217" s="51"/>
      <c r="AC1217" s="18"/>
      <c r="AD1217" s="18"/>
      <c r="AE1217" s="18"/>
      <c r="AF1217" s="18"/>
      <c r="AG1217" s="18"/>
      <c r="AH1217" s="18"/>
      <c r="AI1217" s="18"/>
      <c r="AJ1217" s="18"/>
      <c r="AK1217" s="18"/>
      <c r="AL1217" s="18"/>
      <c r="AM1217" s="18"/>
      <c r="AN1217" s="19"/>
    </row>
    <row r="1218" spans="26:40" ht="15.75">
      <c r="Z1218" s="51"/>
      <c r="AA1218" s="51"/>
      <c r="AC1218" s="18"/>
      <c r="AD1218" s="18"/>
      <c r="AE1218" s="18"/>
      <c r="AF1218" s="18"/>
      <c r="AG1218" s="18"/>
      <c r="AH1218" s="18"/>
      <c r="AI1218" s="18"/>
      <c r="AJ1218" s="18"/>
      <c r="AK1218" s="18"/>
      <c r="AL1218" s="18"/>
      <c r="AM1218" s="18"/>
      <c r="AN1218" s="19"/>
    </row>
    <row r="1219" spans="26:40" ht="15.75">
      <c r="Z1219" s="51"/>
      <c r="AA1219" s="51"/>
      <c r="AC1219" s="18"/>
      <c r="AD1219" s="18"/>
      <c r="AE1219" s="18"/>
      <c r="AF1219" s="18"/>
      <c r="AG1219" s="18"/>
      <c r="AH1219" s="18"/>
      <c r="AI1219" s="18"/>
      <c r="AJ1219" s="18"/>
      <c r="AK1219" s="18"/>
      <c r="AL1219" s="18"/>
      <c r="AM1219" s="18"/>
      <c r="AN1219" s="19"/>
    </row>
    <row r="1220" spans="26:40" ht="15.75">
      <c r="Z1220" s="51"/>
      <c r="AA1220" s="51"/>
      <c r="AC1220" s="18"/>
      <c r="AD1220" s="18"/>
      <c r="AE1220" s="18"/>
      <c r="AF1220" s="18"/>
      <c r="AG1220" s="18"/>
      <c r="AH1220" s="18"/>
      <c r="AI1220" s="18"/>
      <c r="AJ1220" s="18"/>
      <c r="AK1220" s="18"/>
      <c r="AL1220" s="18"/>
      <c r="AM1220" s="18"/>
      <c r="AN1220" s="19"/>
    </row>
    <row r="1221" spans="26:40" ht="15.75">
      <c r="Z1221" s="51"/>
      <c r="AA1221" s="51"/>
      <c r="AC1221" s="18"/>
      <c r="AD1221" s="18"/>
      <c r="AE1221" s="18"/>
      <c r="AF1221" s="18"/>
      <c r="AG1221" s="18"/>
      <c r="AH1221" s="18"/>
      <c r="AI1221" s="18"/>
      <c r="AJ1221" s="18"/>
      <c r="AK1221" s="18"/>
      <c r="AL1221" s="18"/>
      <c r="AM1221" s="18"/>
      <c r="AN1221" s="19"/>
    </row>
    <row r="1222" spans="26:40" ht="15.75">
      <c r="Z1222" s="51"/>
      <c r="AA1222" s="51"/>
      <c r="AC1222" s="18"/>
      <c r="AD1222" s="18"/>
      <c r="AE1222" s="18"/>
      <c r="AF1222" s="18"/>
      <c r="AG1222" s="18"/>
      <c r="AH1222" s="18"/>
      <c r="AI1222" s="18"/>
      <c r="AJ1222" s="18"/>
      <c r="AK1222" s="18"/>
      <c r="AL1222" s="18"/>
      <c r="AM1222" s="18"/>
      <c r="AN1222" s="19"/>
    </row>
    <row r="1223" spans="26:40" ht="15.75">
      <c r="Z1223" s="51"/>
      <c r="AA1223" s="51"/>
      <c r="AC1223" s="18"/>
      <c r="AD1223" s="18"/>
      <c r="AE1223" s="18"/>
      <c r="AF1223" s="18"/>
      <c r="AG1223" s="18"/>
      <c r="AH1223" s="18"/>
      <c r="AI1223" s="18"/>
      <c r="AJ1223" s="18"/>
      <c r="AK1223" s="18"/>
      <c r="AL1223" s="18"/>
      <c r="AM1223" s="18"/>
      <c r="AN1223" s="19"/>
    </row>
    <row r="1224" spans="26:40" ht="15.75">
      <c r="Z1224" s="51"/>
      <c r="AA1224" s="51"/>
      <c r="AC1224" s="18"/>
      <c r="AD1224" s="18"/>
      <c r="AE1224" s="18"/>
      <c r="AF1224" s="18"/>
      <c r="AG1224" s="18"/>
      <c r="AH1224" s="18"/>
      <c r="AI1224" s="18"/>
      <c r="AJ1224" s="18"/>
      <c r="AK1224" s="18"/>
      <c r="AL1224" s="18"/>
      <c r="AM1224" s="18"/>
      <c r="AN1224" s="19"/>
    </row>
    <row r="1225" spans="26:40" ht="15.75">
      <c r="Z1225" s="51"/>
      <c r="AA1225" s="51"/>
      <c r="AC1225" s="18"/>
      <c r="AD1225" s="18"/>
      <c r="AE1225" s="18"/>
      <c r="AF1225" s="18"/>
      <c r="AG1225" s="18"/>
      <c r="AH1225" s="18"/>
      <c r="AI1225" s="18"/>
      <c r="AJ1225" s="18"/>
      <c r="AK1225" s="18"/>
      <c r="AL1225" s="18"/>
      <c r="AM1225" s="18"/>
      <c r="AN1225" s="19"/>
    </row>
    <row r="1226" spans="26:40" ht="15.75">
      <c r="Z1226" s="51"/>
      <c r="AA1226" s="51"/>
      <c r="AC1226" s="18"/>
      <c r="AD1226" s="18"/>
      <c r="AE1226" s="18"/>
      <c r="AF1226" s="18"/>
      <c r="AG1226" s="18"/>
      <c r="AH1226" s="18"/>
      <c r="AI1226" s="18"/>
      <c r="AJ1226" s="18"/>
      <c r="AK1226" s="18"/>
      <c r="AL1226" s="18"/>
      <c r="AM1226" s="18"/>
      <c r="AN1226" s="19"/>
    </row>
    <row r="1227" spans="26:40" ht="15.75">
      <c r="Z1227" s="51"/>
      <c r="AA1227" s="51"/>
      <c r="AC1227" s="18"/>
      <c r="AD1227" s="18"/>
      <c r="AE1227" s="18"/>
      <c r="AF1227" s="18"/>
      <c r="AG1227" s="18"/>
      <c r="AH1227" s="18"/>
      <c r="AI1227" s="18"/>
      <c r="AJ1227" s="18"/>
      <c r="AK1227" s="18"/>
      <c r="AL1227" s="18"/>
      <c r="AM1227" s="18"/>
      <c r="AN1227" s="19"/>
    </row>
    <row r="1228" spans="26:40" ht="15.75">
      <c r="Z1228" s="51"/>
      <c r="AA1228" s="51"/>
      <c r="AC1228" s="18"/>
      <c r="AD1228" s="18"/>
      <c r="AE1228" s="18"/>
      <c r="AF1228" s="18"/>
      <c r="AG1228" s="18"/>
      <c r="AH1228" s="18"/>
      <c r="AI1228" s="18"/>
      <c r="AJ1228" s="18"/>
      <c r="AK1228" s="18"/>
      <c r="AL1228" s="18"/>
      <c r="AM1228" s="18"/>
      <c r="AN1228" s="19"/>
    </row>
    <row r="1229" spans="26:40" ht="15.75">
      <c r="Z1229" s="51"/>
      <c r="AA1229" s="51"/>
      <c r="AC1229" s="18"/>
      <c r="AD1229" s="18"/>
      <c r="AE1229" s="18"/>
      <c r="AF1229" s="18"/>
      <c r="AG1229" s="18"/>
      <c r="AH1229" s="18"/>
      <c r="AI1229" s="18"/>
      <c r="AJ1229" s="18"/>
      <c r="AK1229" s="18"/>
      <c r="AL1229" s="18"/>
      <c r="AM1229" s="18"/>
      <c r="AN1229" s="19"/>
    </row>
    <row r="1230" spans="26:40" ht="15.75">
      <c r="Z1230" s="51"/>
      <c r="AA1230" s="51"/>
      <c r="AC1230" s="18"/>
      <c r="AD1230" s="18"/>
      <c r="AE1230" s="18"/>
      <c r="AF1230" s="18"/>
      <c r="AG1230" s="18"/>
      <c r="AH1230" s="18"/>
      <c r="AI1230" s="18"/>
      <c r="AJ1230" s="18"/>
      <c r="AK1230" s="18"/>
      <c r="AL1230" s="18"/>
      <c r="AM1230" s="18"/>
      <c r="AN1230" s="19"/>
    </row>
    <row r="1231" spans="26:40" ht="15.75">
      <c r="Z1231" s="51"/>
      <c r="AA1231" s="51"/>
      <c r="AC1231" s="18"/>
      <c r="AD1231" s="18"/>
      <c r="AE1231" s="18"/>
      <c r="AF1231" s="18"/>
      <c r="AG1231" s="18"/>
      <c r="AH1231" s="18"/>
      <c r="AI1231" s="18"/>
      <c r="AJ1231" s="18"/>
      <c r="AK1231" s="18"/>
      <c r="AL1231" s="18"/>
      <c r="AM1231" s="18"/>
      <c r="AN1231" s="19"/>
    </row>
    <row r="1232" spans="26:40" ht="15.75">
      <c r="Z1232" s="51"/>
      <c r="AA1232" s="51"/>
      <c r="AC1232" s="18"/>
      <c r="AD1232" s="18"/>
      <c r="AE1232" s="18"/>
      <c r="AF1232" s="18"/>
      <c r="AG1232" s="18"/>
      <c r="AH1232" s="18"/>
      <c r="AI1232" s="18"/>
      <c r="AJ1232" s="18"/>
      <c r="AK1232" s="18"/>
      <c r="AL1232" s="18"/>
      <c r="AM1232" s="18"/>
      <c r="AN1232" s="19"/>
    </row>
    <row r="1233" spans="26:40" ht="15.75">
      <c r="Z1233" s="51"/>
      <c r="AA1233" s="51"/>
      <c r="AC1233" s="18"/>
      <c r="AD1233" s="18"/>
      <c r="AE1233" s="18"/>
      <c r="AF1233" s="18"/>
      <c r="AG1233" s="18"/>
      <c r="AH1233" s="18"/>
      <c r="AI1233" s="18"/>
      <c r="AJ1233" s="18"/>
      <c r="AK1233" s="18"/>
      <c r="AL1233" s="18"/>
      <c r="AM1233" s="18"/>
      <c r="AN1233" s="19"/>
    </row>
    <row r="1234" spans="26:40" ht="15.75">
      <c r="Z1234" s="51"/>
      <c r="AA1234" s="51"/>
      <c r="AC1234" s="18"/>
      <c r="AD1234" s="18"/>
      <c r="AE1234" s="18"/>
      <c r="AF1234" s="18"/>
      <c r="AG1234" s="18"/>
      <c r="AH1234" s="18"/>
      <c r="AI1234" s="18"/>
      <c r="AJ1234" s="18"/>
      <c r="AK1234" s="18"/>
      <c r="AL1234" s="18"/>
      <c r="AM1234" s="18"/>
      <c r="AN1234" s="19"/>
    </row>
    <row r="1235" spans="26:40" ht="15.75">
      <c r="Z1235" s="51"/>
      <c r="AA1235" s="51"/>
      <c r="AC1235" s="18"/>
      <c r="AD1235" s="18"/>
      <c r="AE1235" s="18"/>
      <c r="AF1235" s="18"/>
      <c r="AG1235" s="18"/>
      <c r="AH1235" s="18"/>
      <c r="AI1235" s="18"/>
      <c r="AJ1235" s="18"/>
      <c r="AK1235" s="18"/>
      <c r="AL1235" s="18"/>
      <c r="AM1235" s="18"/>
      <c r="AN1235" s="19"/>
    </row>
    <row r="1236" spans="26:40" ht="15.75">
      <c r="Z1236" s="51"/>
      <c r="AA1236" s="51"/>
      <c r="AC1236" s="18"/>
      <c r="AD1236" s="18"/>
      <c r="AE1236" s="18"/>
      <c r="AF1236" s="18"/>
      <c r="AG1236" s="18"/>
      <c r="AH1236" s="18"/>
      <c r="AI1236" s="18"/>
      <c r="AJ1236" s="18"/>
      <c r="AK1236" s="18"/>
      <c r="AL1236" s="18"/>
      <c r="AM1236" s="18"/>
      <c r="AN1236" s="19"/>
    </row>
    <row r="1237" spans="26:40" ht="15.75">
      <c r="Z1237" s="51"/>
      <c r="AA1237" s="51"/>
      <c r="AC1237" s="18"/>
      <c r="AD1237" s="18"/>
      <c r="AE1237" s="18"/>
      <c r="AF1237" s="18"/>
      <c r="AG1237" s="18"/>
      <c r="AH1237" s="18"/>
      <c r="AI1237" s="18"/>
      <c r="AJ1237" s="18"/>
      <c r="AK1237" s="18"/>
      <c r="AL1237" s="18"/>
      <c r="AM1237" s="18"/>
      <c r="AN1237" s="19"/>
    </row>
    <row r="1238" spans="26:40" ht="15.75">
      <c r="Z1238" s="51"/>
      <c r="AA1238" s="51"/>
      <c r="AC1238" s="18"/>
      <c r="AD1238" s="18"/>
      <c r="AE1238" s="18"/>
      <c r="AF1238" s="18"/>
      <c r="AG1238" s="18"/>
      <c r="AH1238" s="18"/>
      <c r="AI1238" s="18"/>
      <c r="AJ1238" s="18"/>
      <c r="AK1238" s="18"/>
      <c r="AL1238" s="18"/>
      <c r="AM1238" s="18"/>
      <c r="AN1238" s="19"/>
    </row>
    <row r="1239" spans="26:40" ht="15.75">
      <c r="Z1239" s="51"/>
      <c r="AA1239" s="51"/>
      <c r="AC1239" s="18"/>
      <c r="AD1239" s="18"/>
      <c r="AE1239" s="18"/>
      <c r="AF1239" s="18"/>
      <c r="AG1239" s="18"/>
      <c r="AH1239" s="18"/>
      <c r="AI1239" s="18"/>
      <c r="AJ1239" s="18"/>
      <c r="AK1239" s="18"/>
      <c r="AL1239" s="18"/>
      <c r="AM1239" s="18"/>
      <c r="AN1239" s="19"/>
    </row>
    <row r="1240" spans="26:40" ht="15.75">
      <c r="Z1240" s="51"/>
      <c r="AA1240" s="51"/>
      <c r="AC1240" s="18"/>
      <c r="AD1240" s="18"/>
      <c r="AE1240" s="18"/>
      <c r="AF1240" s="18"/>
      <c r="AG1240" s="18"/>
      <c r="AH1240" s="18"/>
      <c r="AI1240" s="18"/>
      <c r="AJ1240" s="18"/>
      <c r="AK1240" s="18"/>
      <c r="AL1240" s="18"/>
      <c r="AM1240" s="18"/>
      <c r="AN1240" s="19"/>
    </row>
    <row r="1241" spans="26:40" ht="15.75">
      <c r="Z1241" s="51"/>
      <c r="AA1241" s="51"/>
      <c r="AC1241" s="18"/>
      <c r="AD1241" s="18"/>
      <c r="AE1241" s="18"/>
      <c r="AF1241" s="18"/>
      <c r="AG1241" s="18"/>
      <c r="AH1241" s="18"/>
      <c r="AI1241" s="18"/>
      <c r="AJ1241" s="18"/>
      <c r="AK1241" s="18"/>
      <c r="AL1241" s="18"/>
      <c r="AM1241" s="18"/>
      <c r="AN1241" s="19"/>
    </row>
    <row r="1242" spans="26:40" ht="15.75">
      <c r="Z1242" s="51"/>
      <c r="AA1242" s="51"/>
      <c r="AC1242" s="18"/>
      <c r="AD1242" s="18"/>
      <c r="AE1242" s="18"/>
      <c r="AF1242" s="18"/>
      <c r="AG1242" s="18"/>
      <c r="AH1242" s="18"/>
      <c r="AI1242" s="18"/>
      <c r="AJ1242" s="18"/>
      <c r="AK1242" s="18"/>
      <c r="AL1242" s="18"/>
      <c r="AM1242" s="18"/>
      <c r="AN1242" s="19"/>
    </row>
    <row r="1243" spans="26:40" ht="15.75">
      <c r="Z1243" s="51"/>
      <c r="AA1243" s="51"/>
      <c r="AC1243" s="18"/>
      <c r="AD1243" s="18"/>
      <c r="AE1243" s="18"/>
      <c r="AF1243" s="18"/>
      <c r="AG1243" s="18"/>
      <c r="AH1243" s="18"/>
      <c r="AI1243" s="18"/>
      <c r="AJ1243" s="18"/>
      <c r="AK1243" s="18"/>
      <c r="AL1243" s="18"/>
      <c r="AM1243" s="18"/>
      <c r="AN1243" s="19"/>
    </row>
    <row r="1244" spans="26:40" ht="15.75">
      <c r="Z1244" s="51"/>
      <c r="AA1244" s="51"/>
      <c r="AC1244" s="18"/>
      <c r="AD1244" s="18"/>
      <c r="AE1244" s="18"/>
      <c r="AF1244" s="18"/>
      <c r="AG1244" s="18"/>
      <c r="AH1244" s="18"/>
      <c r="AI1244" s="18"/>
      <c r="AJ1244" s="18"/>
      <c r="AK1244" s="18"/>
      <c r="AL1244" s="18"/>
      <c r="AM1244" s="18"/>
      <c r="AN1244" s="19"/>
    </row>
    <row r="1245" spans="26:40" ht="15.75">
      <c r="Z1245" s="51"/>
      <c r="AA1245" s="51"/>
      <c r="AC1245" s="18"/>
      <c r="AD1245" s="18"/>
      <c r="AE1245" s="18"/>
      <c r="AF1245" s="18"/>
      <c r="AG1245" s="18"/>
      <c r="AH1245" s="18"/>
      <c r="AI1245" s="18"/>
      <c r="AJ1245" s="18"/>
      <c r="AK1245" s="18"/>
      <c r="AL1245" s="18"/>
      <c r="AM1245" s="18"/>
      <c r="AN1245" s="19"/>
    </row>
    <row r="1246" spans="26:40" ht="15.75">
      <c r="Z1246" s="51"/>
      <c r="AA1246" s="51"/>
      <c r="AC1246" s="18"/>
      <c r="AD1246" s="18"/>
      <c r="AE1246" s="18"/>
      <c r="AF1246" s="18"/>
      <c r="AG1246" s="18"/>
      <c r="AH1246" s="18"/>
      <c r="AI1246" s="18"/>
      <c r="AJ1246" s="18"/>
      <c r="AK1246" s="18"/>
      <c r="AL1246" s="18"/>
      <c r="AM1246" s="18"/>
      <c r="AN1246" s="19"/>
    </row>
    <row r="1247" spans="26:40" ht="15.75">
      <c r="Z1247" s="51"/>
      <c r="AA1247" s="51"/>
      <c r="AC1247" s="18"/>
      <c r="AD1247" s="18"/>
      <c r="AE1247" s="18"/>
      <c r="AF1247" s="18"/>
      <c r="AG1247" s="18"/>
      <c r="AH1247" s="18"/>
      <c r="AI1247" s="18"/>
      <c r="AJ1247" s="18"/>
      <c r="AK1247" s="18"/>
      <c r="AL1247" s="18"/>
      <c r="AM1247" s="18"/>
      <c r="AN1247" s="19"/>
    </row>
    <row r="1248" spans="26:40" ht="15.75">
      <c r="Z1248" s="51"/>
      <c r="AA1248" s="51"/>
      <c r="AC1248" s="18"/>
      <c r="AD1248" s="18"/>
      <c r="AE1248" s="18"/>
      <c r="AF1248" s="18"/>
      <c r="AG1248" s="18"/>
      <c r="AH1248" s="18"/>
      <c r="AI1248" s="18"/>
      <c r="AJ1248" s="18"/>
      <c r="AK1248" s="18"/>
      <c r="AL1248" s="18"/>
      <c r="AM1248" s="18"/>
      <c r="AN1248" s="19"/>
    </row>
    <row r="1249" spans="26:40" ht="15.75">
      <c r="Z1249" s="51"/>
      <c r="AA1249" s="51"/>
      <c r="AC1249" s="18"/>
      <c r="AD1249" s="18"/>
      <c r="AE1249" s="18"/>
      <c r="AF1249" s="18"/>
      <c r="AG1249" s="18"/>
      <c r="AH1249" s="18"/>
      <c r="AI1249" s="18"/>
      <c r="AJ1249" s="18"/>
      <c r="AK1249" s="18"/>
      <c r="AL1249" s="18"/>
      <c r="AM1249" s="18"/>
      <c r="AN1249" s="19"/>
    </row>
    <row r="1250" spans="26:40" ht="15.75">
      <c r="Z1250" s="51"/>
      <c r="AA1250" s="51"/>
      <c r="AC1250" s="18"/>
      <c r="AD1250" s="18"/>
      <c r="AE1250" s="18"/>
      <c r="AF1250" s="18"/>
      <c r="AG1250" s="18"/>
      <c r="AH1250" s="18"/>
      <c r="AI1250" s="18"/>
      <c r="AJ1250" s="18"/>
      <c r="AK1250" s="18"/>
      <c r="AL1250" s="18"/>
      <c r="AM1250" s="18"/>
      <c r="AN1250" s="19"/>
    </row>
    <row r="1251" spans="26:40" ht="15.75">
      <c r="Z1251" s="51"/>
      <c r="AA1251" s="51"/>
      <c r="AC1251" s="18"/>
      <c r="AD1251" s="18"/>
      <c r="AE1251" s="18"/>
      <c r="AF1251" s="18"/>
      <c r="AG1251" s="18"/>
      <c r="AH1251" s="18"/>
      <c r="AI1251" s="18"/>
      <c r="AJ1251" s="18"/>
      <c r="AK1251" s="18"/>
      <c r="AL1251" s="18"/>
      <c r="AM1251" s="18"/>
      <c r="AN1251" s="19"/>
    </row>
    <row r="1252" spans="26:40" ht="15.75">
      <c r="Z1252" s="51"/>
      <c r="AA1252" s="51"/>
      <c r="AC1252" s="18"/>
      <c r="AD1252" s="18"/>
      <c r="AE1252" s="18"/>
      <c r="AF1252" s="18"/>
      <c r="AG1252" s="18"/>
      <c r="AH1252" s="18"/>
      <c r="AI1252" s="18"/>
      <c r="AJ1252" s="18"/>
      <c r="AK1252" s="18"/>
      <c r="AL1252" s="18"/>
      <c r="AM1252" s="18"/>
      <c r="AN1252" s="19"/>
    </row>
    <row r="1253" spans="26:40" ht="15.75">
      <c r="Z1253" s="51"/>
      <c r="AA1253" s="51"/>
      <c r="AC1253" s="18"/>
      <c r="AD1253" s="18"/>
      <c r="AE1253" s="18"/>
      <c r="AF1253" s="18"/>
      <c r="AG1253" s="18"/>
      <c r="AH1253" s="18"/>
      <c r="AI1253" s="18"/>
      <c r="AJ1253" s="18"/>
      <c r="AK1253" s="18"/>
      <c r="AL1253" s="18"/>
      <c r="AM1253" s="18"/>
      <c r="AN1253" s="19"/>
    </row>
    <row r="1254" spans="26:40" ht="15.75">
      <c r="Z1254" s="51"/>
      <c r="AA1254" s="51"/>
      <c r="AC1254" s="18"/>
      <c r="AD1254" s="18"/>
      <c r="AE1254" s="18"/>
      <c r="AF1254" s="18"/>
      <c r="AG1254" s="18"/>
      <c r="AH1254" s="18"/>
      <c r="AI1254" s="18"/>
      <c r="AJ1254" s="18"/>
      <c r="AK1254" s="18"/>
      <c r="AL1254" s="18"/>
      <c r="AM1254" s="18"/>
      <c r="AN1254" s="19"/>
    </row>
    <row r="1255" spans="26:40" ht="15.75">
      <c r="Z1255" s="51"/>
      <c r="AA1255" s="51"/>
      <c r="AC1255" s="18"/>
      <c r="AD1255" s="18"/>
      <c r="AE1255" s="18"/>
      <c r="AF1255" s="18"/>
      <c r="AG1255" s="18"/>
      <c r="AH1255" s="18"/>
      <c r="AI1255" s="18"/>
      <c r="AJ1255" s="18"/>
      <c r="AK1255" s="18"/>
      <c r="AL1255" s="18"/>
      <c r="AM1255" s="18"/>
      <c r="AN1255" s="19"/>
    </row>
    <row r="1256" spans="26:40" ht="15.75">
      <c r="Z1256" s="51"/>
      <c r="AA1256" s="51"/>
      <c r="AC1256" s="18"/>
      <c r="AD1256" s="18"/>
      <c r="AE1256" s="18"/>
      <c r="AF1256" s="18"/>
      <c r="AG1256" s="18"/>
      <c r="AH1256" s="18"/>
      <c r="AI1256" s="18"/>
      <c r="AJ1256" s="18"/>
      <c r="AK1256" s="18"/>
      <c r="AL1256" s="18"/>
      <c r="AM1256" s="18"/>
      <c r="AN1256" s="19"/>
    </row>
    <row r="1257" spans="26:40" ht="15.75">
      <c r="Z1257" s="51"/>
      <c r="AA1257" s="51"/>
      <c r="AC1257" s="18"/>
      <c r="AD1257" s="18"/>
      <c r="AE1257" s="18"/>
      <c r="AF1257" s="18"/>
      <c r="AG1257" s="18"/>
      <c r="AH1257" s="18"/>
      <c r="AI1257" s="18"/>
      <c r="AJ1257" s="18"/>
      <c r="AK1257" s="18"/>
      <c r="AL1257" s="18"/>
      <c r="AM1257" s="18"/>
      <c r="AN1257" s="19"/>
    </row>
    <row r="1258" spans="26:40" ht="15.75">
      <c r="Z1258" s="51"/>
      <c r="AA1258" s="51"/>
      <c r="AC1258" s="18"/>
      <c r="AD1258" s="18"/>
      <c r="AE1258" s="18"/>
      <c r="AF1258" s="18"/>
      <c r="AG1258" s="18"/>
      <c r="AH1258" s="18"/>
      <c r="AI1258" s="18"/>
      <c r="AJ1258" s="18"/>
      <c r="AK1258" s="18"/>
      <c r="AL1258" s="18"/>
      <c r="AM1258" s="18"/>
      <c r="AN1258" s="19"/>
    </row>
    <row r="1259" spans="26:40" ht="15.75">
      <c r="Z1259" s="51"/>
      <c r="AA1259" s="51"/>
      <c r="AC1259" s="18"/>
      <c r="AD1259" s="18"/>
      <c r="AE1259" s="18"/>
      <c r="AF1259" s="18"/>
      <c r="AG1259" s="18"/>
      <c r="AH1259" s="18"/>
      <c r="AI1259" s="18"/>
      <c r="AJ1259" s="18"/>
      <c r="AK1259" s="18"/>
      <c r="AL1259" s="18"/>
      <c r="AM1259" s="18"/>
      <c r="AN1259" s="19"/>
    </row>
    <row r="1260" spans="26:40" ht="15.75">
      <c r="Z1260" s="51"/>
      <c r="AA1260" s="51"/>
      <c r="AC1260" s="18"/>
      <c r="AD1260" s="18"/>
      <c r="AE1260" s="18"/>
      <c r="AF1260" s="18"/>
      <c r="AG1260" s="18"/>
      <c r="AH1260" s="18"/>
      <c r="AI1260" s="18"/>
      <c r="AJ1260" s="18"/>
      <c r="AK1260" s="18"/>
      <c r="AL1260" s="18"/>
      <c r="AM1260" s="18"/>
      <c r="AN1260" s="19"/>
    </row>
    <row r="1261" spans="26:40" ht="15.75">
      <c r="Z1261" s="51"/>
      <c r="AA1261" s="51"/>
      <c r="AC1261" s="18"/>
      <c r="AD1261" s="18"/>
      <c r="AE1261" s="18"/>
      <c r="AF1261" s="18"/>
      <c r="AG1261" s="18"/>
      <c r="AH1261" s="18"/>
      <c r="AI1261" s="18"/>
      <c r="AJ1261" s="18"/>
      <c r="AK1261" s="18"/>
      <c r="AL1261" s="18"/>
      <c r="AM1261" s="18"/>
      <c r="AN1261" s="19"/>
    </row>
    <row r="1262" spans="26:40" ht="15.75">
      <c r="Z1262" s="51"/>
      <c r="AA1262" s="51"/>
      <c r="AC1262" s="18"/>
      <c r="AD1262" s="18"/>
      <c r="AE1262" s="18"/>
      <c r="AF1262" s="18"/>
      <c r="AG1262" s="18"/>
      <c r="AH1262" s="18"/>
      <c r="AI1262" s="18"/>
      <c r="AJ1262" s="18"/>
      <c r="AK1262" s="18"/>
      <c r="AL1262" s="18"/>
      <c r="AM1262" s="18"/>
      <c r="AN1262" s="19"/>
    </row>
    <row r="1263" spans="26:40" ht="15.75">
      <c r="Z1263" s="51"/>
      <c r="AA1263" s="51"/>
      <c r="AC1263" s="18"/>
      <c r="AD1263" s="18"/>
      <c r="AE1263" s="18"/>
      <c r="AF1263" s="18"/>
      <c r="AG1263" s="18"/>
      <c r="AH1263" s="18"/>
      <c r="AI1263" s="18"/>
      <c r="AJ1263" s="18"/>
      <c r="AK1263" s="18"/>
      <c r="AL1263" s="18"/>
      <c r="AM1263" s="18"/>
      <c r="AN1263" s="19"/>
    </row>
    <row r="1264" spans="26:40" ht="15.75">
      <c r="Z1264" s="51"/>
      <c r="AA1264" s="51"/>
      <c r="AC1264" s="18"/>
      <c r="AD1264" s="18"/>
      <c r="AE1264" s="18"/>
      <c r="AF1264" s="18"/>
      <c r="AG1264" s="18"/>
      <c r="AH1264" s="18"/>
      <c r="AI1264" s="18"/>
      <c r="AJ1264" s="18"/>
      <c r="AK1264" s="18"/>
      <c r="AL1264" s="18"/>
      <c r="AM1264" s="18"/>
      <c r="AN1264" s="19"/>
    </row>
    <row r="1265" spans="26:40" ht="15.75">
      <c r="Z1265" s="51"/>
      <c r="AA1265" s="51"/>
      <c r="AC1265" s="18"/>
      <c r="AD1265" s="18"/>
      <c r="AE1265" s="18"/>
      <c r="AF1265" s="18"/>
      <c r="AG1265" s="18"/>
      <c r="AH1265" s="18"/>
      <c r="AI1265" s="18"/>
      <c r="AJ1265" s="18"/>
      <c r="AK1265" s="18"/>
      <c r="AL1265" s="18"/>
      <c r="AM1265" s="18"/>
      <c r="AN1265" s="19"/>
    </row>
    <row r="1266" spans="26:40" ht="15.75">
      <c r="Z1266" s="51"/>
      <c r="AA1266" s="51"/>
      <c r="AC1266" s="18"/>
      <c r="AD1266" s="18"/>
      <c r="AE1266" s="18"/>
      <c r="AF1266" s="18"/>
      <c r="AG1266" s="18"/>
      <c r="AH1266" s="18"/>
      <c r="AI1266" s="18"/>
      <c r="AJ1266" s="18"/>
      <c r="AK1266" s="18"/>
      <c r="AL1266" s="18"/>
      <c r="AM1266" s="18"/>
      <c r="AN1266" s="19"/>
    </row>
    <row r="1267" spans="26:40" ht="15.75">
      <c r="Z1267" s="51"/>
      <c r="AA1267" s="51"/>
      <c r="AC1267" s="18"/>
      <c r="AD1267" s="18"/>
      <c r="AE1267" s="18"/>
      <c r="AF1267" s="18"/>
      <c r="AG1267" s="18"/>
      <c r="AH1267" s="18"/>
      <c r="AI1267" s="18"/>
      <c r="AJ1267" s="18"/>
      <c r="AK1267" s="18"/>
      <c r="AL1267" s="18"/>
      <c r="AM1267" s="18"/>
      <c r="AN1267" s="19"/>
    </row>
    <row r="1268" spans="26:40" ht="15.75">
      <c r="Z1268" s="51"/>
      <c r="AA1268" s="51"/>
      <c r="AC1268" s="18"/>
      <c r="AD1268" s="18"/>
      <c r="AE1268" s="18"/>
      <c r="AF1268" s="18"/>
      <c r="AG1268" s="18"/>
      <c r="AH1268" s="18"/>
      <c r="AI1268" s="18"/>
      <c r="AJ1268" s="18"/>
      <c r="AK1268" s="18"/>
      <c r="AL1268" s="18"/>
      <c r="AM1268" s="18"/>
      <c r="AN1268" s="19"/>
    </row>
    <row r="1269" spans="26:40" ht="15.75">
      <c r="Z1269" s="51"/>
      <c r="AA1269" s="51"/>
      <c r="AC1269" s="18"/>
      <c r="AD1269" s="18"/>
      <c r="AE1269" s="18"/>
      <c r="AF1269" s="18"/>
      <c r="AG1269" s="18"/>
      <c r="AH1269" s="18"/>
      <c r="AI1269" s="18"/>
      <c r="AJ1269" s="18"/>
      <c r="AK1269" s="18"/>
      <c r="AL1269" s="18"/>
      <c r="AM1269" s="18"/>
      <c r="AN1269" s="19"/>
    </row>
    <row r="1270" spans="26:40" ht="15.75">
      <c r="Z1270" s="51"/>
      <c r="AA1270" s="51"/>
      <c r="AC1270" s="18"/>
      <c r="AD1270" s="18"/>
      <c r="AE1270" s="18"/>
      <c r="AF1270" s="18"/>
      <c r="AG1270" s="18"/>
      <c r="AH1270" s="18"/>
      <c r="AI1270" s="18"/>
      <c r="AJ1270" s="18"/>
      <c r="AK1270" s="18"/>
      <c r="AL1270" s="18"/>
      <c r="AM1270" s="18"/>
      <c r="AN1270" s="19"/>
    </row>
    <row r="1271" spans="26:40" ht="15.75">
      <c r="Z1271" s="51"/>
      <c r="AA1271" s="51"/>
      <c r="AC1271" s="18"/>
      <c r="AD1271" s="18"/>
      <c r="AE1271" s="18"/>
      <c r="AF1271" s="18"/>
      <c r="AG1271" s="18"/>
      <c r="AH1271" s="18"/>
      <c r="AI1271" s="18"/>
      <c r="AJ1271" s="18"/>
      <c r="AK1271" s="18"/>
      <c r="AL1271" s="18"/>
      <c r="AM1271" s="18"/>
      <c r="AN1271" s="19"/>
    </row>
    <row r="1272" spans="26:40" ht="15.75">
      <c r="Z1272" s="51"/>
      <c r="AA1272" s="51"/>
      <c r="AC1272" s="18"/>
      <c r="AD1272" s="18"/>
      <c r="AE1272" s="18"/>
      <c r="AF1272" s="18"/>
      <c r="AG1272" s="18"/>
      <c r="AH1272" s="18"/>
      <c r="AI1272" s="18"/>
      <c r="AJ1272" s="18"/>
      <c r="AK1272" s="18"/>
      <c r="AL1272" s="18"/>
      <c r="AM1272" s="18"/>
      <c r="AN1272" s="19"/>
    </row>
    <row r="1273" spans="26:40" ht="15.75">
      <c r="Z1273" s="51"/>
      <c r="AA1273" s="51"/>
      <c r="AC1273" s="18"/>
      <c r="AD1273" s="18"/>
      <c r="AE1273" s="18"/>
      <c r="AF1273" s="18"/>
      <c r="AG1273" s="18"/>
      <c r="AH1273" s="18"/>
      <c r="AI1273" s="18"/>
      <c r="AJ1273" s="18"/>
      <c r="AK1273" s="18"/>
      <c r="AL1273" s="18"/>
      <c r="AM1273" s="18"/>
      <c r="AN1273" s="19"/>
    </row>
    <row r="1274" spans="26:40" ht="15.75">
      <c r="Z1274" s="51"/>
      <c r="AA1274" s="51"/>
      <c r="AC1274" s="18"/>
      <c r="AD1274" s="18"/>
      <c r="AE1274" s="18"/>
      <c r="AF1274" s="18"/>
      <c r="AG1274" s="18"/>
      <c r="AH1274" s="18"/>
      <c r="AI1274" s="18"/>
      <c r="AJ1274" s="18"/>
      <c r="AK1274" s="18"/>
      <c r="AL1274" s="18"/>
      <c r="AM1274" s="18"/>
      <c r="AN1274" s="19"/>
    </row>
    <row r="1275" spans="26:40" ht="15.75">
      <c r="Z1275" s="51"/>
      <c r="AA1275" s="51"/>
      <c r="AC1275" s="18"/>
      <c r="AD1275" s="18"/>
      <c r="AE1275" s="18"/>
      <c r="AF1275" s="18"/>
      <c r="AG1275" s="18"/>
      <c r="AH1275" s="18"/>
      <c r="AI1275" s="18"/>
      <c r="AJ1275" s="18"/>
      <c r="AK1275" s="18"/>
      <c r="AL1275" s="18"/>
      <c r="AM1275" s="18"/>
      <c r="AN1275" s="19"/>
    </row>
    <row r="1276" spans="26:40" ht="15.75">
      <c r="Z1276" s="51"/>
      <c r="AA1276" s="51"/>
      <c r="AC1276" s="18"/>
      <c r="AD1276" s="18"/>
      <c r="AE1276" s="18"/>
      <c r="AF1276" s="18"/>
      <c r="AG1276" s="18"/>
      <c r="AH1276" s="18"/>
      <c r="AI1276" s="18"/>
      <c r="AJ1276" s="18"/>
      <c r="AK1276" s="18"/>
      <c r="AL1276" s="18"/>
      <c r="AM1276" s="18"/>
      <c r="AN1276" s="19"/>
    </row>
    <row r="1277" spans="26:40" ht="15.75">
      <c r="Z1277" s="51"/>
      <c r="AA1277" s="51"/>
      <c r="AC1277" s="18"/>
      <c r="AD1277" s="18"/>
      <c r="AE1277" s="18"/>
      <c r="AF1277" s="18"/>
      <c r="AG1277" s="18"/>
      <c r="AH1277" s="18"/>
      <c r="AI1277" s="18"/>
      <c r="AJ1277" s="18"/>
      <c r="AK1277" s="18"/>
      <c r="AL1277" s="18"/>
      <c r="AM1277" s="18"/>
      <c r="AN1277" s="19"/>
    </row>
    <row r="1278" spans="26:40" ht="15.75">
      <c r="Z1278" s="51"/>
      <c r="AA1278" s="51"/>
      <c r="AC1278" s="18"/>
      <c r="AD1278" s="18"/>
      <c r="AE1278" s="18"/>
      <c r="AF1278" s="18"/>
      <c r="AG1278" s="18"/>
      <c r="AH1278" s="18"/>
      <c r="AI1278" s="18"/>
      <c r="AJ1278" s="18"/>
      <c r="AK1278" s="18"/>
      <c r="AL1278" s="18"/>
      <c r="AM1278" s="18"/>
      <c r="AN1278" s="19"/>
    </row>
    <row r="1279" spans="26:40" ht="15.75">
      <c r="Z1279" s="51"/>
      <c r="AA1279" s="51"/>
      <c r="AC1279" s="18"/>
      <c r="AD1279" s="18"/>
      <c r="AE1279" s="18"/>
      <c r="AF1279" s="18"/>
      <c r="AG1279" s="18"/>
      <c r="AH1279" s="18"/>
      <c r="AI1279" s="18"/>
      <c r="AJ1279" s="18"/>
      <c r="AK1279" s="18"/>
      <c r="AL1279" s="18"/>
      <c r="AM1279" s="18"/>
      <c r="AN1279" s="19"/>
    </row>
    <row r="1280" spans="26:40" ht="15.75">
      <c r="Z1280" s="51"/>
      <c r="AA1280" s="51"/>
      <c r="AC1280" s="18"/>
      <c r="AD1280" s="18"/>
      <c r="AE1280" s="18"/>
      <c r="AF1280" s="18"/>
      <c r="AG1280" s="18"/>
      <c r="AH1280" s="18"/>
      <c r="AI1280" s="18"/>
      <c r="AJ1280" s="18"/>
      <c r="AK1280" s="18"/>
      <c r="AL1280" s="18"/>
      <c r="AM1280" s="18"/>
      <c r="AN1280" s="19"/>
    </row>
    <row r="1281" spans="26:40" ht="15.75">
      <c r="Z1281" s="51"/>
      <c r="AA1281" s="51"/>
      <c r="AC1281" s="18"/>
      <c r="AD1281" s="18"/>
      <c r="AE1281" s="18"/>
      <c r="AF1281" s="18"/>
      <c r="AG1281" s="18"/>
      <c r="AH1281" s="18"/>
      <c r="AI1281" s="18"/>
      <c r="AJ1281" s="18"/>
      <c r="AK1281" s="18"/>
      <c r="AL1281" s="18"/>
      <c r="AM1281" s="18"/>
      <c r="AN1281" s="19"/>
    </row>
    <row r="1282" spans="26:40" ht="15.75">
      <c r="Z1282" s="51"/>
      <c r="AA1282" s="51"/>
      <c r="AC1282" s="18"/>
      <c r="AD1282" s="18"/>
      <c r="AE1282" s="18"/>
      <c r="AF1282" s="18"/>
      <c r="AG1282" s="18"/>
      <c r="AH1282" s="18"/>
      <c r="AI1282" s="18"/>
      <c r="AJ1282" s="18"/>
      <c r="AK1282" s="18"/>
      <c r="AL1282" s="18"/>
      <c r="AM1282" s="18"/>
      <c r="AN1282" s="19"/>
    </row>
    <row r="1283" spans="26:40" ht="15.75">
      <c r="Z1283" s="51"/>
      <c r="AA1283" s="51"/>
      <c r="AC1283" s="18"/>
      <c r="AD1283" s="18"/>
      <c r="AE1283" s="18"/>
      <c r="AF1283" s="18"/>
      <c r="AG1283" s="18"/>
      <c r="AH1283" s="18"/>
      <c r="AI1283" s="18"/>
      <c r="AJ1283" s="18"/>
      <c r="AK1283" s="18"/>
      <c r="AL1283" s="18"/>
      <c r="AM1283" s="18"/>
      <c r="AN1283" s="19"/>
    </row>
    <row r="1284" spans="26:40" ht="15.75">
      <c r="Z1284" s="51"/>
      <c r="AA1284" s="51"/>
      <c r="AC1284" s="18"/>
      <c r="AD1284" s="18"/>
      <c r="AE1284" s="18"/>
      <c r="AF1284" s="18"/>
      <c r="AG1284" s="18"/>
      <c r="AH1284" s="18"/>
      <c r="AI1284" s="18"/>
      <c r="AJ1284" s="18"/>
      <c r="AK1284" s="18"/>
      <c r="AL1284" s="18"/>
      <c r="AM1284" s="18"/>
      <c r="AN1284" s="19"/>
    </row>
    <row r="1285" spans="26:40" ht="15.75">
      <c r="Z1285" s="51"/>
      <c r="AA1285" s="51"/>
      <c r="AC1285" s="18"/>
      <c r="AD1285" s="18"/>
      <c r="AE1285" s="18"/>
      <c r="AF1285" s="18"/>
      <c r="AG1285" s="18"/>
      <c r="AH1285" s="18"/>
      <c r="AI1285" s="18"/>
      <c r="AJ1285" s="18"/>
      <c r="AK1285" s="18"/>
      <c r="AL1285" s="18"/>
      <c r="AM1285" s="18"/>
      <c r="AN1285" s="19"/>
    </row>
    <row r="1286" spans="26:40" ht="15.75">
      <c r="Z1286" s="51"/>
      <c r="AA1286" s="51"/>
      <c r="AC1286" s="18"/>
      <c r="AD1286" s="18"/>
      <c r="AE1286" s="18"/>
      <c r="AF1286" s="18"/>
      <c r="AG1286" s="18"/>
      <c r="AH1286" s="18"/>
      <c r="AI1286" s="18"/>
      <c r="AJ1286" s="18"/>
      <c r="AK1286" s="18"/>
      <c r="AL1286" s="18"/>
      <c r="AM1286" s="18"/>
      <c r="AN1286" s="19"/>
    </row>
    <row r="1287" spans="26:40" ht="15.75">
      <c r="Z1287" s="51"/>
      <c r="AA1287" s="51"/>
      <c r="AC1287" s="18"/>
      <c r="AD1287" s="18"/>
      <c r="AE1287" s="18"/>
      <c r="AF1287" s="18"/>
      <c r="AG1287" s="18"/>
      <c r="AH1287" s="18"/>
      <c r="AI1287" s="18"/>
      <c r="AJ1287" s="18"/>
      <c r="AK1287" s="18"/>
      <c r="AL1287" s="18"/>
      <c r="AM1287" s="18"/>
      <c r="AN1287" s="19"/>
    </row>
    <row r="1288" spans="26:40" ht="15.75">
      <c r="Z1288" s="51"/>
      <c r="AA1288" s="51"/>
      <c r="AC1288" s="18"/>
      <c r="AD1288" s="18"/>
      <c r="AE1288" s="18"/>
      <c r="AF1288" s="18"/>
      <c r="AG1288" s="18"/>
      <c r="AH1288" s="18"/>
      <c r="AI1288" s="18"/>
      <c r="AJ1288" s="18"/>
      <c r="AK1288" s="18"/>
      <c r="AL1288" s="18"/>
      <c r="AM1288" s="18"/>
      <c r="AN1288" s="19"/>
    </row>
    <row r="1289" spans="26:40" ht="15.75">
      <c r="Z1289" s="51"/>
      <c r="AA1289" s="51"/>
      <c r="AC1289" s="18"/>
      <c r="AD1289" s="18"/>
      <c r="AE1289" s="18"/>
      <c r="AF1289" s="18"/>
      <c r="AG1289" s="18"/>
      <c r="AH1289" s="18"/>
      <c r="AI1289" s="18"/>
      <c r="AJ1289" s="18"/>
      <c r="AK1289" s="18"/>
      <c r="AL1289" s="18"/>
      <c r="AM1289" s="18"/>
      <c r="AN1289" s="19"/>
    </row>
    <row r="1290" spans="26:40" ht="15.75">
      <c r="Z1290" s="51"/>
      <c r="AA1290" s="51"/>
      <c r="AC1290" s="18"/>
      <c r="AD1290" s="18"/>
      <c r="AE1290" s="18"/>
      <c r="AF1290" s="18"/>
      <c r="AG1290" s="18"/>
      <c r="AH1290" s="18"/>
      <c r="AI1290" s="18"/>
      <c r="AJ1290" s="18"/>
      <c r="AK1290" s="18"/>
      <c r="AL1290" s="18"/>
      <c r="AM1290" s="18"/>
      <c r="AN1290" s="19"/>
    </row>
    <row r="1291" spans="26:40" ht="15.75">
      <c r="Z1291" s="51"/>
      <c r="AA1291" s="51"/>
      <c r="AC1291" s="18"/>
      <c r="AD1291" s="18"/>
      <c r="AE1291" s="18"/>
      <c r="AF1291" s="18"/>
      <c r="AG1291" s="18"/>
      <c r="AH1291" s="18"/>
      <c r="AI1291" s="18"/>
      <c r="AJ1291" s="18"/>
      <c r="AK1291" s="18"/>
      <c r="AL1291" s="18"/>
      <c r="AM1291" s="18"/>
      <c r="AN1291" s="19"/>
    </row>
    <row r="1292" spans="26:40" ht="15.75">
      <c r="Z1292" s="51"/>
      <c r="AA1292" s="51"/>
      <c r="AC1292" s="18"/>
      <c r="AD1292" s="18"/>
      <c r="AE1292" s="18"/>
      <c r="AF1292" s="18"/>
      <c r="AG1292" s="18"/>
      <c r="AH1292" s="18"/>
      <c r="AI1292" s="18"/>
      <c r="AJ1292" s="18"/>
      <c r="AK1292" s="18"/>
      <c r="AL1292" s="18"/>
      <c r="AM1292" s="18"/>
      <c r="AN1292" s="19"/>
    </row>
    <row r="1293" spans="26:40" ht="15.75">
      <c r="Z1293" s="51"/>
      <c r="AA1293" s="51"/>
      <c r="AC1293" s="18"/>
      <c r="AD1293" s="18"/>
      <c r="AE1293" s="18"/>
      <c r="AF1293" s="18"/>
      <c r="AG1293" s="18"/>
      <c r="AH1293" s="18"/>
      <c r="AI1293" s="18"/>
      <c r="AJ1293" s="18"/>
      <c r="AK1293" s="18"/>
      <c r="AL1293" s="18"/>
      <c r="AM1293" s="18"/>
      <c r="AN1293" s="19"/>
    </row>
    <row r="1294" spans="26:40" ht="15.75">
      <c r="Z1294" s="51"/>
      <c r="AA1294" s="51"/>
      <c r="AC1294" s="18"/>
      <c r="AD1294" s="18"/>
      <c r="AE1294" s="18"/>
      <c r="AF1294" s="18"/>
      <c r="AG1294" s="18"/>
      <c r="AH1294" s="18"/>
      <c r="AI1294" s="18"/>
      <c r="AJ1294" s="18"/>
      <c r="AK1294" s="18"/>
      <c r="AL1294" s="18"/>
      <c r="AM1294" s="18"/>
      <c r="AN1294" s="19"/>
    </row>
    <row r="1295" spans="26:40" ht="15.75">
      <c r="Z1295" s="51"/>
      <c r="AA1295" s="51"/>
      <c r="AC1295" s="18"/>
      <c r="AD1295" s="18"/>
      <c r="AE1295" s="18"/>
      <c r="AF1295" s="18"/>
      <c r="AG1295" s="18"/>
      <c r="AH1295" s="18"/>
      <c r="AI1295" s="18"/>
      <c r="AJ1295" s="18"/>
      <c r="AK1295" s="18"/>
      <c r="AL1295" s="18"/>
      <c r="AM1295" s="18"/>
      <c r="AN1295" s="19"/>
    </row>
    <row r="1296" spans="26:40" ht="15.75">
      <c r="Z1296" s="51"/>
      <c r="AA1296" s="51"/>
      <c r="AC1296" s="18"/>
      <c r="AD1296" s="18"/>
      <c r="AE1296" s="18"/>
      <c r="AF1296" s="18"/>
      <c r="AG1296" s="18"/>
      <c r="AH1296" s="18"/>
      <c r="AI1296" s="18"/>
      <c r="AJ1296" s="18"/>
      <c r="AK1296" s="18"/>
      <c r="AL1296" s="18"/>
      <c r="AM1296" s="18"/>
      <c r="AN1296" s="19"/>
    </row>
    <row r="1297" spans="26:40" ht="15.75">
      <c r="Z1297" s="51"/>
      <c r="AA1297" s="51"/>
      <c r="AC1297" s="18"/>
      <c r="AD1297" s="18"/>
      <c r="AE1297" s="18"/>
      <c r="AF1297" s="18"/>
      <c r="AG1297" s="18"/>
      <c r="AH1297" s="18"/>
      <c r="AI1297" s="18"/>
      <c r="AJ1297" s="18"/>
      <c r="AK1297" s="18"/>
      <c r="AL1297" s="18"/>
      <c r="AM1297" s="18"/>
      <c r="AN1297" s="19"/>
    </row>
    <row r="1298" spans="26:40" ht="15.75">
      <c r="Z1298" s="51"/>
      <c r="AA1298" s="51"/>
      <c r="AC1298" s="18"/>
      <c r="AD1298" s="18"/>
      <c r="AE1298" s="18"/>
      <c r="AF1298" s="18"/>
      <c r="AG1298" s="18"/>
      <c r="AH1298" s="18"/>
      <c r="AI1298" s="18"/>
      <c r="AJ1298" s="18"/>
      <c r="AK1298" s="18"/>
      <c r="AL1298" s="18"/>
      <c r="AM1298" s="18"/>
      <c r="AN1298" s="19"/>
    </row>
    <row r="1299" spans="26:40" ht="15.75">
      <c r="Z1299" s="51"/>
      <c r="AA1299" s="51"/>
      <c r="AC1299" s="18"/>
      <c r="AD1299" s="18"/>
      <c r="AE1299" s="18"/>
      <c r="AF1299" s="18"/>
      <c r="AG1299" s="18"/>
      <c r="AH1299" s="18"/>
      <c r="AI1299" s="18"/>
      <c r="AJ1299" s="18"/>
      <c r="AK1299" s="18"/>
      <c r="AL1299" s="18"/>
      <c r="AM1299" s="18"/>
      <c r="AN1299" s="19"/>
    </row>
    <row r="1300" spans="26:40" ht="15.75">
      <c r="Z1300" s="51"/>
      <c r="AA1300" s="51"/>
      <c r="AC1300" s="18"/>
      <c r="AD1300" s="18"/>
      <c r="AE1300" s="18"/>
      <c r="AF1300" s="18"/>
      <c r="AG1300" s="18"/>
      <c r="AH1300" s="18"/>
      <c r="AI1300" s="18"/>
      <c r="AJ1300" s="18"/>
      <c r="AK1300" s="18"/>
      <c r="AL1300" s="18"/>
      <c r="AM1300" s="18"/>
      <c r="AN1300" s="19"/>
    </row>
    <row r="1301" spans="26:40" ht="15.75">
      <c r="Z1301" s="51"/>
      <c r="AA1301" s="51"/>
      <c r="AC1301" s="18"/>
      <c r="AD1301" s="18"/>
      <c r="AE1301" s="18"/>
      <c r="AF1301" s="18"/>
      <c r="AG1301" s="18"/>
      <c r="AH1301" s="18"/>
      <c r="AI1301" s="18"/>
      <c r="AJ1301" s="18"/>
      <c r="AK1301" s="18"/>
      <c r="AL1301" s="18"/>
      <c r="AM1301" s="18"/>
      <c r="AN1301" s="19"/>
    </row>
    <row r="1302" spans="26:40" ht="15.75">
      <c r="Z1302" s="51"/>
      <c r="AA1302" s="51"/>
      <c r="AC1302" s="18"/>
      <c r="AD1302" s="18"/>
      <c r="AE1302" s="18"/>
      <c r="AF1302" s="18"/>
      <c r="AG1302" s="18"/>
      <c r="AH1302" s="18"/>
      <c r="AI1302" s="18"/>
      <c r="AJ1302" s="18"/>
      <c r="AK1302" s="18"/>
      <c r="AL1302" s="18"/>
      <c r="AM1302" s="18"/>
      <c r="AN1302" s="19"/>
    </row>
    <row r="1303" spans="26:40" ht="15.75">
      <c r="Z1303" s="51"/>
      <c r="AA1303" s="51"/>
      <c r="AC1303" s="18"/>
      <c r="AD1303" s="18"/>
      <c r="AE1303" s="18"/>
      <c r="AF1303" s="18"/>
      <c r="AG1303" s="18"/>
      <c r="AH1303" s="18"/>
      <c r="AI1303" s="18"/>
      <c r="AJ1303" s="18"/>
      <c r="AK1303" s="18"/>
      <c r="AL1303" s="18"/>
      <c r="AM1303" s="18"/>
      <c r="AN1303" s="19"/>
    </row>
    <row r="1304" spans="26:40" ht="15.75">
      <c r="Z1304" s="51"/>
      <c r="AA1304" s="51"/>
      <c r="AC1304" s="18"/>
      <c r="AD1304" s="18"/>
      <c r="AE1304" s="18"/>
      <c r="AF1304" s="18"/>
      <c r="AG1304" s="18"/>
      <c r="AH1304" s="18"/>
      <c r="AI1304" s="18"/>
      <c r="AJ1304" s="18"/>
      <c r="AK1304" s="18"/>
      <c r="AL1304" s="18"/>
      <c r="AM1304" s="18"/>
      <c r="AN1304" s="19"/>
    </row>
    <row r="1305" spans="26:40" ht="15.75">
      <c r="Z1305" s="51"/>
      <c r="AA1305" s="51"/>
      <c r="AC1305" s="18"/>
      <c r="AD1305" s="18"/>
      <c r="AE1305" s="18"/>
      <c r="AF1305" s="18"/>
      <c r="AG1305" s="18"/>
      <c r="AH1305" s="18"/>
      <c r="AI1305" s="18"/>
      <c r="AJ1305" s="18"/>
      <c r="AK1305" s="18"/>
      <c r="AL1305" s="18"/>
      <c r="AM1305" s="18"/>
      <c r="AN1305" s="19"/>
    </row>
    <row r="1306" spans="26:40" ht="15.75">
      <c r="Z1306" s="51"/>
      <c r="AA1306" s="51"/>
      <c r="AC1306" s="18"/>
      <c r="AD1306" s="18"/>
      <c r="AE1306" s="18"/>
      <c r="AF1306" s="18"/>
      <c r="AG1306" s="18"/>
      <c r="AH1306" s="18"/>
      <c r="AI1306" s="18"/>
      <c r="AJ1306" s="18"/>
      <c r="AK1306" s="18"/>
      <c r="AL1306" s="18"/>
      <c r="AM1306" s="18"/>
      <c r="AN1306" s="19"/>
    </row>
    <row r="1307" spans="26:40" ht="15.75">
      <c r="Z1307" s="51"/>
      <c r="AA1307" s="51"/>
      <c r="AC1307" s="18"/>
      <c r="AD1307" s="18"/>
      <c r="AE1307" s="18"/>
      <c r="AF1307" s="18"/>
      <c r="AG1307" s="18"/>
      <c r="AH1307" s="18"/>
      <c r="AI1307" s="18"/>
      <c r="AJ1307" s="18"/>
      <c r="AK1307" s="18"/>
      <c r="AL1307" s="18"/>
      <c r="AM1307" s="18"/>
      <c r="AN1307" s="19"/>
    </row>
    <row r="1308" spans="26:40" ht="15.75">
      <c r="Z1308" s="51"/>
      <c r="AA1308" s="51"/>
      <c r="AC1308" s="18"/>
      <c r="AD1308" s="18"/>
      <c r="AE1308" s="18"/>
      <c r="AF1308" s="18"/>
      <c r="AG1308" s="18"/>
      <c r="AH1308" s="18"/>
      <c r="AI1308" s="18"/>
      <c r="AJ1308" s="18"/>
      <c r="AK1308" s="18"/>
      <c r="AL1308" s="18"/>
      <c r="AM1308" s="18"/>
      <c r="AN1308" s="19"/>
    </row>
    <row r="1309" spans="26:40" ht="15.75">
      <c r="Z1309" s="51"/>
      <c r="AA1309" s="51"/>
      <c r="AC1309" s="18"/>
      <c r="AD1309" s="18"/>
      <c r="AE1309" s="18"/>
      <c r="AF1309" s="18"/>
      <c r="AG1309" s="18"/>
      <c r="AH1309" s="18"/>
      <c r="AI1309" s="18"/>
      <c r="AJ1309" s="18"/>
      <c r="AK1309" s="18"/>
      <c r="AL1309" s="18"/>
      <c r="AM1309" s="18"/>
      <c r="AN1309" s="19"/>
    </row>
    <row r="1310" spans="26:40" ht="15.75">
      <c r="Z1310" s="51"/>
      <c r="AA1310" s="51"/>
      <c r="AC1310" s="18"/>
      <c r="AD1310" s="18"/>
      <c r="AE1310" s="18"/>
      <c r="AF1310" s="18"/>
      <c r="AG1310" s="18"/>
      <c r="AH1310" s="18"/>
      <c r="AI1310" s="18"/>
      <c r="AJ1310" s="18"/>
      <c r="AK1310" s="18"/>
      <c r="AL1310" s="18"/>
      <c r="AM1310" s="18"/>
      <c r="AN1310" s="19"/>
    </row>
    <row r="1311" spans="26:40" ht="15.75">
      <c r="Z1311" s="51"/>
      <c r="AA1311" s="51"/>
      <c r="AC1311" s="18"/>
      <c r="AD1311" s="18"/>
      <c r="AE1311" s="18"/>
      <c r="AF1311" s="18"/>
      <c r="AG1311" s="18"/>
      <c r="AH1311" s="18"/>
      <c r="AI1311" s="18"/>
      <c r="AJ1311" s="18"/>
      <c r="AK1311" s="18"/>
      <c r="AL1311" s="18"/>
      <c r="AM1311" s="18"/>
      <c r="AN1311" s="19"/>
    </row>
    <row r="1312" spans="26:40" ht="15.75">
      <c r="Z1312" s="51"/>
      <c r="AA1312" s="51"/>
      <c r="AC1312" s="18"/>
      <c r="AD1312" s="18"/>
      <c r="AE1312" s="18"/>
      <c r="AF1312" s="18"/>
      <c r="AG1312" s="18"/>
      <c r="AH1312" s="18"/>
      <c r="AI1312" s="18"/>
      <c r="AJ1312" s="18"/>
      <c r="AK1312" s="18"/>
      <c r="AL1312" s="18"/>
      <c r="AM1312" s="18"/>
      <c r="AN1312" s="19"/>
    </row>
    <row r="1313" spans="26:40" ht="15.75">
      <c r="Z1313" s="51"/>
      <c r="AA1313" s="51"/>
      <c r="AC1313" s="18"/>
      <c r="AD1313" s="18"/>
      <c r="AE1313" s="18"/>
      <c r="AF1313" s="18"/>
      <c r="AG1313" s="18"/>
      <c r="AH1313" s="18"/>
      <c r="AI1313" s="18"/>
      <c r="AJ1313" s="18"/>
      <c r="AK1313" s="18"/>
      <c r="AL1313" s="18"/>
      <c r="AM1313" s="18"/>
      <c r="AN1313" s="19"/>
    </row>
    <row r="1314" spans="26:40" ht="15.75">
      <c r="Z1314" s="51"/>
      <c r="AA1314" s="51"/>
      <c r="AC1314" s="18"/>
      <c r="AD1314" s="18"/>
      <c r="AE1314" s="18"/>
      <c r="AF1314" s="18"/>
      <c r="AG1314" s="18"/>
      <c r="AH1314" s="18"/>
      <c r="AI1314" s="18"/>
      <c r="AJ1314" s="18"/>
      <c r="AK1314" s="18"/>
      <c r="AL1314" s="18"/>
      <c r="AM1314" s="18"/>
      <c r="AN1314" s="19"/>
    </row>
    <row r="1315" spans="26:40" ht="15.75">
      <c r="Z1315" s="51"/>
      <c r="AA1315" s="51"/>
      <c r="AC1315" s="18"/>
      <c r="AD1315" s="18"/>
      <c r="AE1315" s="18"/>
      <c r="AF1315" s="18"/>
      <c r="AG1315" s="18"/>
      <c r="AH1315" s="18"/>
      <c r="AI1315" s="18"/>
      <c r="AJ1315" s="18"/>
      <c r="AK1315" s="18"/>
      <c r="AL1315" s="18"/>
      <c r="AM1315" s="18"/>
      <c r="AN1315" s="19"/>
    </row>
    <row r="1316" spans="26:40" ht="15.75">
      <c r="Z1316" s="51"/>
      <c r="AA1316" s="51"/>
      <c r="AC1316" s="18"/>
      <c r="AD1316" s="18"/>
      <c r="AE1316" s="18"/>
      <c r="AF1316" s="18"/>
      <c r="AG1316" s="18"/>
      <c r="AH1316" s="18"/>
      <c r="AI1316" s="18"/>
      <c r="AJ1316" s="18"/>
      <c r="AK1316" s="18"/>
      <c r="AL1316" s="18"/>
      <c r="AM1316" s="18"/>
      <c r="AN1316" s="19"/>
    </row>
    <row r="1317" spans="26:40" ht="15.75">
      <c r="Z1317" s="51"/>
      <c r="AA1317" s="51"/>
      <c r="AC1317" s="18"/>
      <c r="AD1317" s="18"/>
      <c r="AE1317" s="18"/>
      <c r="AF1317" s="18"/>
      <c r="AG1317" s="18"/>
      <c r="AH1317" s="18"/>
      <c r="AI1317" s="18"/>
      <c r="AJ1317" s="18"/>
      <c r="AK1317" s="18"/>
      <c r="AL1317" s="18"/>
      <c r="AM1317" s="18"/>
      <c r="AN1317" s="19"/>
    </row>
    <row r="1318" spans="26:40" ht="15.75">
      <c r="Z1318" s="51"/>
      <c r="AA1318" s="51"/>
      <c r="AC1318" s="18"/>
      <c r="AD1318" s="18"/>
      <c r="AE1318" s="18"/>
      <c r="AF1318" s="18"/>
      <c r="AG1318" s="18"/>
      <c r="AH1318" s="18"/>
      <c r="AI1318" s="18"/>
      <c r="AJ1318" s="18"/>
      <c r="AK1318" s="18"/>
      <c r="AL1318" s="18"/>
      <c r="AM1318" s="18"/>
      <c r="AN1318" s="19"/>
    </row>
    <row r="1319" spans="26:40" ht="15.75">
      <c r="Z1319" s="51"/>
      <c r="AA1319" s="51"/>
      <c r="AC1319" s="18"/>
      <c r="AD1319" s="18"/>
      <c r="AE1319" s="18"/>
      <c r="AF1319" s="18"/>
      <c r="AG1319" s="18"/>
      <c r="AH1319" s="18"/>
      <c r="AI1319" s="18"/>
      <c r="AJ1319" s="18"/>
      <c r="AK1319" s="18"/>
      <c r="AL1319" s="18"/>
      <c r="AM1319" s="18"/>
      <c r="AN1319" s="19"/>
    </row>
    <row r="1320" spans="26:40" ht="15.75">
      <c r="Z1320" s="51"/>
      <c r="AA1320" s="51"/>
      <c r="AC1320" s="18"/>
      <c r="AD1320" s="18"/>
      <c r="AE1320" s="18"/>
      <c r="AF1320" s="18"/>
      <c r="AG1320" s="18"/>
      <c r="AH1320" s="18"/>
      <c r="AI1320" s="18"/>
      <c r="AJ1320" s="18"/>
      <c r="AK1320" s="18"/>
      <c r="AL1320" s="18"/>
      <c r="AM1320" s="18"/>
      <c r="AN1320" s="19"/>
    </row>
    <row r="1321" spans="26:40" ht="15.75">
      <c r="Z1321" s="51"/>
      <c r="AA1321" s="51"/>
      <c r="AC1321" s="18"/>
      <c r="AD1321" s="18"/>
      <c r="AE1321" s="18"/>
      <c r="AF1321" s="18"/>
      <c r="AG1321" s="18"/>
      <c r="AH1321" s="18"/>
      <c r="AI1321" s="18"/>
      <c r="AJ1321" s="18"/>
      <c r="AK1321" s="18"/>
      <c r="AL1321" s="18"/>
      <c r="AM1321" s="18"/>
      <c r="AN1321" s="19"/>
    </row>
    <row r="1322" spans="26:40" ht="15.75">
      <c r="Z1322" s="51"/>
      <c r="AA1322" s="51"/>
      <c r="AC1322" s="18"/>
      <c r="AD1322" s="18"/>
      <c r="AE1322" s="18"/>
      <c r="AF1322" s="18"/>
      <c r="AG1322" s="18"/>
      <c r="AH1322" s="18"/>
      <c r="AI1322" s="18"/>
      <c r="AJ1322" s="18"/>
      <c r="AK1322" s="18"/>
      <c r="AL1322" s="18"/>
      <c r="AM1322" s="18"/>
      <c r="AN1322" s="19"/>
    </row>
    <row r="1323" spans="26:40" ht="15.75">
      <c r="Z1323" s="51"/>
      <c r="AA1323" s="51"/>
      <c r="AC1323" s="18"/>
      <c r="AD1323" s="18"/>
      <c r="AE1323" s="18"/>
      <c r="AF1323" s="18"/>
      <c r="AG1323" s="18"/>
      <c r="AH1323" s="18"/>
      <c r="AI1323" s="18"/>
      <c r="AJ1323" s="18"/>
      <c r="AK1323" s="18"/>
      <c r="AL1323" s="18"/>
      <c r="AM1323" s="18"/>
      <c r="AN1323" s="19"/>
    </row>
    <row r="1324" spans="26:40" ht="15.75">
      <c r="Z1324" s="51"/>
      <c r="AA1324" s="51"/>
      <c r="AC1324" s="18"/>
      <c r="AD1324" s="18"/>
      <c r="AE1324" s="18"/>
      <c r="AF1324" s="18"/>
      <c r="AG1324" s="18"/>
      <c r="AH1324" s="18"/>
      <c r="AI1324" s="18"/>
      <c r="AJ1324" s="18"/>
      <c r="AK1324" s="18"/>
      <c r="AL1324" s="18"/>
      <c r="AM1324" s="18"/>
      <c r="AN1324" s="19"/>
    </row>
    <row r="1325" spans="26:40" ht="15.75">
      <c r="Z1325" s="51"/>
      <c r="AA1325" s="51"/>
      <c r="AC1325" s="18"/>
      <c r="AD1325" s="18"/>
      <c r="AE1325" s="18"/>
      <c r="AF1325" s="18"/>
      <c r="AG1325" s="18"/>
      <c r="AH1325" s="18"/>
      <c r="AI1325" s="18"/>
      <c r="AJ1325" s="18"/>
      <c r="AK1325" s="18"/>
      <c r="AL1325" s="18"/>
      <c r="AM1325" s="18"/>
      <c r="AN1325" s="19"/>
    </row>
    <row r="1326" spans="26:40" ht="15.75">
      <c r="Z1326" s="51"/>
      <c r="AA1326" s="51"/>
      <c r="AC1326" s="18"/>
      <c r="AD1326" s="18"/>
      <c r="AE1326" s="18"/>
      <c r="AF1326" s="18"/>
      <c r="AG1326" s="18"/>
      <c r="AH1326" s="18"/>
      <c r="AI1326" s="18"/>
      <c r="AJ1326" s="18"/>
      <c r="AK1326" s="18"/>
      <c r="AL1326" s="18"/>
      <c r="AM1326" s="18"/>
      <c r="AN1326" s="19"/>
    </row>
    <row r="1327" spans="26:40" ht="15.75">
      <c r="Z1327" s="51"/>
      <c r="AA1327" s="51"/>
      <c r="AC1327" s="18"/>
      <c r="AD1327" s="18"/>
      <c r="AE1327" s="18"/>
      <c r="AF1327" s="18"/>
      <c r="AG1327" s="18"/>
      <c r="AH1327" s="18"/>
      <c r="AI1327" s="18"/>
      <c r="AJ1327" s="18"/>
      <c r="AK1327" s="18"/>
      <c r="AL1327" s="18"/>
      <c r="AM1327" s="18"/>
      <c r="AN1327" s="19"/>
    </row>
    <row r="1328" spans="26:40" ht="15.75">
      <c r="Z1328" s="51"/>
      <c r="AA1328" s="51"/>
      <c r="AC1328" s="18"/>
      <c r="AD1328" s="18"/>
      <c r="AE1328" s="18"/>
      <c r="AF1328" s="18"/>
      <c r="AG1328" s="18"/>
      <c r="AH1328" s="18"/>
      <c r="AI1328" s="18"/>
      <c r="AJ1328" s="18"/>
      <c r="AK1328" s="18"/>
      <c r="AL1328" s="18"/>
      <c r="AM1328" s="18"/>
      <c r="AN1328" s="19"/>
    </row>
    <row r="1329" spans="26:40" ht="15.75">
      <c r="Z1329" s="51"/>
      <c r="AA1329" s="51"/>
      <c r="AC1329" s="18"/>
      <c r="AD1329" s="18"/>
      <c r="AE1329" s="18"/>
      <c r="AF1329" s="18"/>
      <c r="AG1329" s="18"/>
      <c r="AH1329" s="18"/>
      <c r="AI1329" s="18"/>
      <c r="AJ1329" s="18"/>
      <c r="AK1329" s="18"/>
      <c r="AL1329" s="18"/>
      <c r="AM1329" s="18"/>
      <c r="AN1329" s="19"/>
    </row>
    <row r="1330" spans="26:40" ht="15.75">
      <c r="Z1330" s="51"/>
      <c r="AA1330" s="51"/>
      <c r="AC1330" s="18"/>
      <c r="AD1330" s="18"/>
      <c r="AE1330" s="18"/>
      <c r="AF1330" s="18"/>
      <c r="AG1330" s="18"/>
      <c r="AH1330" s="18"/>
      <c r="AI1330" s="18"/>
      <c r="AJ1330" s="18"/>
      <c r="AK1330" s="18"/>
      <c r="AL1330" s="18"/>
      <c r="AM1330" s="18"/>
      <c r="AN1330" s="19"/>
    </row>
    <row r="1331" spans="26:40" ht="15.75">
      <c r="Z1331" s="51"/>
      <c r="AA1331" s="51"/>
      <c r="AC1331" s="18"/>
      <c r="AD1331" s="18"/>
      <c r="AE1331" s="18"/>
      <c r="AF1331" s="18"/>
      <c r="AG1331" s="18"/>
      <c r="AH1331" s="18"/>
      <c r="AI1331" s="18"/>
      <c r="AJ1331" s="18"/>
      <c r="AK1331" s="18"/>
      <c r="AL1331" s="18"/>
      <c r="AM1331" s="18"/>
      <c r="AN1331" s="19"/>
    </row>
    <row r="1332" spans="26:40" ht="15.75">
      <c r="Z1332" s="51"/>
      <c r="AA1332" s="51"/>
      <c r="AC1332" s="18"/>
      <c r="AD1332" s="18"/>
      <c r="AE1332" s="18"/>
      <c r="AF1332" s="18"/>
      <c r="AG1332" s="18"/>
      <c r="AH1332" s="18"/>
      <c r="AI1332" s="18"/>
      <c r="AJ1332" s="18"/>
      <c r="AK1332" s="18"/>
      <c r="AL1332" s="18"/>
      <c r="AM1332" s="18"/>
      <c r="AN1332" s="19"/>
    </row>
    <row r="1333" spans="26:40" ht="15.75">
      <c r="Z1333" s="51"/>
      <c r="AA1333" s="51"/>
      <c r="AC1333" s="18"/>
      <c r="AD1333" s="18"/>
      <c r="AE1333" s="18"/>
      <c r="AF1333" s="18"/>
      <c r="AG1333" s="18"/>
      <c r="AH1333" s="18"/>
      <c r="AI1333" s="18"/>
      <c r="AJ1333" s="18"/>
      <c r="AK1333" s="18"/>
      <c r="AL1333" s="18"/>
      <c r="AM1333" s="18"/>
      <c r="AN1333" s="19"/>
    </row>
    <row r="1334" spans="26:40" ht="15.75">
      <c r="Z1334" s="51"/>
      <c r="AA1334" s="51"/>
      <c r="AC1334" s="18"/>
      <c r="AD1334" s="18"/>
      <c r="AE1334" s="18"/>
      <c r="AF1334" s="18"/>
      <c r="AG1334" s="18"/>
      <c r="AH1334" s="18"/>
      <c r="AI1334" s="18"/>
      <c r="AJ1334" s="18"/>
      <c r="AK1334" s="18"/>
      <c r="AL1334" s="18"/>
      <c r="AM1334" s="18"/>
      <c r="AN1334" s="19"/>
    </row>
    <row r="1335" spans="26:40" ht="15.75">
      <c r="Z1335" s="51"/>
      <c r="AA1335" s="51"/>
      <c r="AC1335" s="18"/>
      <c r="AD1335" s="18"/>
      <c r="AE1335" s="18"/>
      <c r="AF1335" s="18"/>
      <c r="AG1335" s="18"/>
      <c r="AH1335" s="18"/>
      <c r="AI1335" s="18"/>
      <c r="AJ1335" s="18"/>
      <c r="AK1335" s="18"/>
      <c r="AL1335" s="18"/>
      <c r="AM1335" s="18"/>
      <c r="AN1335" s="19"/>
    </row>
    <row r="1336" spans="26:40" ht="15.75">
      <c r="Z1336" s="51"/>
      <c r="AA1336" s="51"/>
      <c r="AC1336" s="18"/>
      <c r="AD1336" s="18"/>
      <c r="AE1336" s="18"/>
      <c r="AF1336" s="18"/>
      <c r="AG1336" s="18"/>
      <c r="AH1336" s="18"/>
      <c r="AI1336" s="18"/>
      <c r="AJ1336" s="18"/>
      <c r="AK1336" s="18"/>
      <c r="AL1336" s="18"/>
      <c r="AM1336" s="18"/>
      <c r="AN1336" s="19"/>
    </row>
    <row r="1337" spans="26:40" ht="15.75">
      <c r="Z1337" s="51"/>
      <c r="AA1337" s="51"/>
      <c r="AC1337" s="18"/>
      <c r="AD1337" s="18"/>
      <c r="AE1337" s="18"/>
      <c r="AF1337" s="18"/>
      <c r="AG1337" s="18"/>
      <c r="AH1337" s="18"/>
      <c r="AI1337" s="18"/>
      <c r="AJ1337" s="18"/>
      <c r="AK1337" s="18"/>
      <c r="AL1337" s="18"/>
      <c r="AM1337" s="18"/>
      <c r="AN1337" s="19"/>
    </row>
    <row r="1338" spans="26:40" ht="15.75">
      <c r="Z1338" s="51"/>
      <c r="AA1338" s="51"/>
      <c r="AC1338" s="18"/>
      <c r="AD1338" s="18"/>
      <c r="AE1338" s="18"/>
      <c r="AF1338" s="18"/>
      <c r="AG1338" s="18"/>
      <c r="AH1338" s="18"/>
      <c r="AI1338" s="18"/>
      <c r="AJ1338" s="18"/>
      <c r="AK1338" s="18"/>
      <c r="AL1338" s="18"/>
      <c r="AM1338" s="18"/>
      <c r="AN1338" s="19"/>
    </row>
    <row r="1339" spans="26:40" ht="15.75">
      <c r="Z1339" s="51"/>
      <c r="AA1339" s="51"/>
      <c r="AC1339" s="18"/>
      <c r="AD1339" s="18"/>
      <c r="AE1339" s="18"/>
      <c r="AF1339" s="18"/>
      <c r="AG1339" s="18"/>
      <c r="AH1339" s="18"/>
      <c r="AI1339" s="18"/>
      <c r="AJ1339" s="18"/>
      <c r="AK1339" s="18"/>
      <c r="AL1339" s="18"/>
      <c r="AM1339" s="18"/>
      <c r="AN1339" s="19"/>
    </row>
    <row r="1340" spans="26:40" ht="15.75">
      <c r="Z1340" s="51"/>
      <c r="AA1340" s="51"/>
      <c r="AC1340" s="18"/>
      <c r="AD1340" s="18"/>
      <c r="AE1340" s="18"/>
      <c r="AF1340" s="18"/>
      <c r="AG1340" s="18"/>
      <c r="AH1340" s="18"/>
      <c r="AI1340" s="18"/>
      <c r="AJ1340" s="18"/>
      <c r="AK1340" s="18"/>
      <c r="AL1340" s="18"/>
      <c r="AM1340" s="18"/>
      <c r="AN1340" s="19"/>
    </row>
    <row r="1341" spans="26:40" ht="15.75">
      <c r="Z1341" s="51"/>
      <c r="AA1341" s="51"/>
      <c r="AC1341" s="18"/>
      <c r="AD1341" s="18"/>
      <c r="AE1341" s="18"/>
      <c r="AF1341" s="18"/>
      <c r="AG1341" s="18"/>
      <c r="AH1341" s="18"/>
      <c r="AI1341" s="18"/>
      <c r="AJ1341" s="18"/>
      <c r="AK1341" s="18"/>
      <c r="AL1341" s="18"/>
      <c r="AM1341" s="18"/>
      <c r="AN1341" s="19"/>
    </row>
    <row r="1342" spans="26:40" ht="15.75">
      <c r="Z1342" s="51"/>
      <c r="AA1342" s="51"/>
      <c r="AC1342" s="18"/>
      <c r="AD1342" s="18"/>
      <c r="AE1342" s="18"/>
      <c r="AF1342" s="18"/>
      <c r="AG1342" s="18"/>
      <c r="AH1342" s="18"/>
      <c r="AI1342" s="18"/>
      <c r="AJ1342" s="18"/>
      <c r="AK1342" s="18"/>
      <c r="AL1342" s="18"/>
      <c r="AM1342" s="18"/>
      <c r="AN1342" s="19"/>
    </row>
    <row r="1343" spans="26:40" ht="15.75">
      <c r="Z1343" s="51"/>
      <c r="AA1343" s="51"/>
      <c r="AC1343" s="18"/>
      <c r="AD1343" s="18"/>
      <c r="AE1343" s="18"/>
      <c r="AF1343" s="18"/>
      <c r="AG1343" s="18"/>
      <c r="AH1343" s="18"/>
      <c r="AI1343" s="18"/>
      <c r="AJ1343" s="18"/>
      <c r="AK1343" s="18"/>
      <c r="AL1343" s="18"/>
      <c r="AM1343" s="18"/>
      <c r="AN1343" s="19"/>
    </row>
    <row r="1344" spans="26:40" ht="15.75">
      <c r="Z1344" s="51"/>
      <c r="AA1344" s="51"/>
      <c r="AC1344" s="18"/>
      <c r="AD1344" s="18"/>
      <c r="AE1344" s="18"/>
      <c r="AF1344" s="18"/>
      <c r="AG1344" s="18"/>
      <c r="AH1344" s="18"/>
      <c r="AI1344" s="18"/>
      <c r="AJ1344" s="18"/>
      <c r="AK1344" s="18"/>
      <c r="AL1344" s="18"/>
      <c r="AM1344" s="18"/>
      <c r="AN1344" s="19"/>
    </row>
    <row r="1345" spans="26:40" ht="15.75">
      <c r="Z1345" s="51"/>
      <c r="AA1345" s="51"/>
      <c r="AC1345" s="18"/>
      <c r="AD1345" s="18"/>
      <c r="AE1345" s="18"/>
      <c r="AF1345" s="18"/>
      <c r="AG1345" s="18"/>
      <c r="AH1345" s="18"/>
      <c r="AI1345" s="18"/>
      <c r="AJ1345" s="18"/>
      <c r="AK1345" s="18"/>
      <c r="AL1345" s="18"/>
      <c r="AM1345" s="18"/>
      <c r="AN1345" s="19"/>
    </row>
    <row r="1346" spans="26:40" ht="15.75">
      <c r="Z1346" s="51"/>
      <c r="AA1346" s="51"/>
      <c r="AC1346" s="18"/>
      <c r="AD1346" s="18"/>
      <c r="AE1346" s="18"/>
      <c r="AF1346" s="18"/>
      <c r="AG1346" s="18"/>
      <c r="AH1346" s="18"/>
      <c r="AI1346" s="18"/>
      <c r="AJ1346" s="18"/>
      <c r="AK1346" s="18"/>
      <c r="AL1346" s="18"/>
      <c r="AM1346" s="18"/>
      <c r="AN1346" s="19"/>
    </row>
    <row r="1347" spans="26:40" ht="15.75">
      <c r="Z1347" s="51"/>
      <c r="AA1347" s="51"/>
      <c r="AC1347" s="18"/>
      <c r="AD1347" s="18"/>
      <c r="AE1347" s="18"/>
      <c r="AF1347" s="18"/>
      <c r="AG1347" s="18"/>
      <c r="AH1347" s="18"/>
      <c r="AI1347" s="18"/>
      <c r="AJ1347" s="18"/>
      <c r="AK1347" s="18"/>
      <c r="AL1347" s="18"/>
      <c r="AM1347" s="18"/>
      <c r="AN1347" s="19"/>
    </row>
    <row r="1348" spans="26:40" ht="15.75">
      <c r="Z1348" s="51"/>
      <c r="AA1348" s="51"/>
      <c r="AC1348" s="18"/>
      <c r="AD1348" s="18"/>
      <c r="AE1348" s="18"/>
      <c r="AF1348" s="18"/>
      <c r="AG1348" s="18"/>
      <c r="AH1348" s="18"/>
      <c r="AI1348" s="18"/>
      <c r="AJ1348" s="18"/>
      <c r="AK1348" s="18"/>
      <c r="AL1348" s="18"/>
      <c r="AM1348" s="18"/>
      <c r="AN1348" s="19"/>
    </row>
    <row r="1349" spans="26:40" ht="15.75">
      <c r="Z1349" s="51"/>
      <c r="AA1349" s="51"/>
      <c r="AC1349" s="18"/>
      <c r="AD1349" s="18"/>
      <c r="AE1349" s="18"/>
      <c r="AF1349" s="18"/>
      <c r="AG1349" s="18"/>
      <c r="AH1349" s="18"/>
      <c r="AI1349" s="18"/>
      <c r="AJ1349" s="18"/>
      <c r="AK1349" s="18"/>
      <c r="AL1349" s="18"/>
      <c r="AM1349" s="18"/>
      <c r="AN1349" s="19"/>
    </row>
    <row r="1350" spans="26:40" ht="15.75">
      <c r="Z1350" s="51"/>
      <c r="AA1350" s="51"/>
      <c r="AC1350" s="18"/>
      <c r="AD1350" s="18"/>
      <c r="AE1350" s="18"/>
      <c r="AF1350" s="18"/>
      <c r="AG1350" s="18"/>
      <c r="AH1350" s="18"/>
      <c r="AI1350" s="18"/>
      <c r="AJ1350" s="18"/>
      <c r="AK1350" s="18"/>
      <c r="AL1350" s="18"/>
      <c r="AM1350" s="18"/>
      <c r="AN1350" s="19"/>
    </row>
    <row r="1351" spans="26:40" ht="15.75">
      <c r="Z1351" s="51"/>
      <c r="AA1351" s="51"/>
      <c r="AC1351" s="18"/>
      <c r="AD1351" s="18"/>
      <c r="AE1351" s="18"/>
      <c r="AF1351" s="18"/>
      <c r="AG1351" s="18"/>
      <c r="AH1351" s="18"/>
      <c r="AI1351" s="18"/>
      <c r="AJ1351" s="18"/>
      <c r="AK1351" s="18"/>
      <c r="AL1351" s="18"/>
      <c r="AM1351" s="18"/>
      <c r="AN1351" s="19"/>
    </row>
    <row r="1352" spans="26:40" ht="15.75">
      <c r="Z1352" s="51"/>
      <c r="AA1352" s="51"/>
      <c r="AC1352" s="18"/>
      <c r="AD1352" s="18"/>
      <c r="AE1352" s="18"/>
      <c r="AF1352" s="18"/>
      <c r="AG1352" s="18"/>
      <c r="AH1352" s="18"/>
      <c r="AI1352" s="18"/>
      <c r="AJ1352" s="18"/>
      <c r="AK1352" s="18"/>
      <c r="AL1352" s="18"/>
      <c r="AM1352" s="18"/>
      <c r="AN1352" s="19"/>
    </row>
    <row r="1353" spans="26:40" ht="15.75">
      <c r="Z1353" s="51"/>
      <c r="AA1353" s="51"/>
      <c r="AC1353" s="18"/>
      <c r="AD1353" s="18"/>
      <c r="AE1353" s="18"/>
      <c r="AF1353" s="18"/>
      <c r="AG1353" s="18"/>
      <c r="AH1353" s="18"/>
      <c r="AI1353" s="18"/>
      <c r="AJ1353" s="18"/>
      <c r="AK1353" s="18"/>
      <c r="AL1353" s="18"/>
      <c r="AM1353" s="18"/>
      <c r="AN1353" s="19"/>
    </row>
    <row r="1354" spans="26:40" ht="15.75">
      <c r="Z1354" s="51"/>
      <c r="AA1354" s="51"/>
      <c r="AC1354" s="18"/>
      <c r="AD1354" s="18"/>
      <c r="AE1354" s="18"/>
      <c r="AF1354" s="18"/>
      <c r="AG1354" s="18"/>
      <c r="AH1354" s="18"/>
      <c r="AI1354" s="18"/>
      <c r="AJ1354" s="18"/>
      <c r="AK1354" s="18"/>
      <c r="AL1354" s="18"/>
      <c r="AM1354" s="18"/>
      <c r="AN1354" s="19"/>
    </row>
    <row r="1355" spans="26:40" ht="15.75">
      <c r="Z1355" s="51"/>
      <c r="AA1355" s="51"/>
      <c r="AC1355" s="18"/>
      <c r="AD1355" s="18"/>
      <c r="AE1355" s="18"/>
      <c r="AF1355" s="18"/>
      <c r="AG1355" s="18"/>
      <c r="AH1355" s="18"/>
      <c r="AI1355" s="18"/>
      <c r="AJ1355" s="18"/>
      <c r="AK1355" s="18"/>
      <c r="AL1355" s="18"/>
      <c r="AM1355" s="18"/>
      <c r="AN1355" s="19"/>
    </row>
    <row r="1356" spans="26:40" ht="15.75">
      <c r="Z1356" s="51"/>
      <c r="AA1356" s="51"/>
      <c r="AC1356" s="18"/>
      <c r="AD1356" s="18"/>
      <c r="AE1356" s="18"/>
      <c r="AF1356" s="18"/>
      <c r="AG1356" s="18"/>
      <c r="AH1356" s="18"/>
      <c r="AI1356" s="18"/>
      <c r="AJ1356" s="18"/>
      <c r="AK1356" s="18"/>
      <c r="AL1356" s="18"/>
      <c r="AM1356" s="18"/>
      <c r="AN1356" s="19"/>
    </row>
    <row r="1357" spans="26:40" ht="15.75">
      <c r="Z1357" s="51"/>
      <c r="AA1357" s="51"/>
      <c r="AC1357" s="18"/>
      <c r="AD1357" s="18"/>
      <c r="AE1357" s="18"/>
      <c r="AF1357" s="18"/>
      <c r="AG1357" s="18"/>
      <c r="AH1357" s="18"/>
      <c r="AI1357" s="18"/>
      <c r="AJ1357" s="18"/>
      <c r="AK1357" s="18"/>
      <c r="AL1357" s="18"/>
      <c r="AM1357" s="18"/>
      <c r="AN1357" s="19"/>
    </row>
    <row r="1358" spans="26:40" ht="15.75">
      <c r="Z1358" s="51"/>
      <c r="AA1358" s="51"/>
      <c r="AC1358" s="18"/>
      <c r="AD1358" s="18"/>
      <c r="AE1358" s="18"/>
      <c r="AF1358" s="18"/>
      <c r="AG1358" s="18"/>
      <c r="AH1358" s="18"/>
      <c r="AI1358" s="18"/>
      <c r="AJ1358" s="18"/>
      <c r="AK1358" s="18"/>
      <c r="AL1358" s="18"/>
      <c r="AM1358" s="18"/>
      <c r="AN1358" s="19"/>
    </row>
    <row r="1359" spans="26:40" ht="15.75">
      <c r="Z1359" s="51"/>
      <c r="AA1359" s="51"/>
      <c r="AC1359" s="18"/>
      <c r="AD1359" s="18"/>
      <c r="AE1359" s="18"/>
      <c r="AF1359" s="18"/>
      <c r="AG1359" s="18"/>
      <c r="AH1359" s="18"/>
      <c r="AI1359" s="18"/>
      <c r="AJ1359" s="18"/>
      <c r="AK1359" s="18"/>
      <c r="AL1359" s="18"/>
      <c r="AM1359" s="18"/>
      <c r="AN1359" s="19"/>
    </row>
    <row r="1360" spans="26:40" ht="15.75">
      <c r="Z1360" s="51"/>
      <c r="AA1360" s="51"/>
      <c r="AC1360" s="18"/>
      <c r="AD1360" s="18"/>
      <c r="AE1360" s="18"/>
      <c r="AF1360" s="18"/>
      <c r="AG1360" s="18"/>
      <c r="AH1360" s="18"/>
      <c r="AI1360" s="18"/>
      <c r="AJ1360" s="18"/>
      <c r="AK1360" s="18"/>
      <c r="AL1360" s="18"/>
      <c r="AM1360" s="18"/>
      <c r="AN1360" s="19"/>
    </row>
    <row r="1361" spans="26:40" ht="15.75">
      <c r="Z1361" s="51"/>
      <c r="AA1361" s="51"/>
      <c r="AC1361" s="18"/>
      <c r="AD1361" s="18"/>
      <c r="AE1361" s="18"/>
      <c r="AF1361" s="18"/>
      <c r="AG1361" s="18"/>
      <c r="AH1361" s="18"/>
      <c r="AI1361" s="18"/>
      <c r="AJ1361" s="18"/>
      <c r="AK1361" s="18"/>
      <c r="AL1361" s="18"/>
      <c r="AM1361" s="18"/>
      <c r="AN1361" s="19"/>
    </row>
    <row r="1362" spans="26:40" ht="15.75">
      <c r="Z1362" s="51"/>
      <c r="AA1362" s="51"/>
      <c r="AC1362" s="18"/>
      <c r="AD1362" s="18"/>
      <c r="AE1362" s="18"/>
      <c r="AF1362" s="18"/>
      <c r="AG1362" s="18"/>
      <c r="AH1362" s="18"/>
      <c r="AI1362" s="18"/>
      <c r="AJ1362" s="18"/>
      <c r="AK1362" s="18"/>
      <c r="AL1362" s="18"/>
      <c r="AM1362" s="18"/>
      <c r="AN1362" s="19"/>
    </row>
    <row r="1363" spans="26:40" ht="15.75">
      <c r="Z1363" s="51"/>
      <c r="AA1363" s="51"/>
      <c r="AC1363" s="18"/>
      <c r="AD1363" s="18"/>
      <c r="AE1363" s="18"/>
      <c r="AF1363" s="18"/>
      <c r="AG1363" s="18"/>
      <c r="AH1363" s="18"/>
      <c r="AI1363" s="18"/>
      <c r="AJ1363" s="18"/>
      <c r="AK1363" s="18"/>
      <c r="AL1363" s="18"/>
      <c r="AM1363" s="18"/>
      <c r="AN1363" s="19"/>
    </row>
    <row r="1364" spans="26:40" ht="15.75">
      <c r="Z1364" s="51"/>
      <c r="AA1364" s="51"/>
      <c r="AC1364" s="18"/>
      <c r="AD1364" s="18"/>
      <c r="AE1364" s="18"/>
      <c r="AF1364" s="18"/>
      <c r="AG1364" s="18"/>
      <c r="AH1364" s="18"/>
      <c r="AI1364" s="18"/>
      <c r="AJ1364" s="18"/>
      <c r="AK1364" s="18"/>
      <c r="AL1364" s="18"/>
      <c r="AM1364" s="18"/>
      <c r="AN1364" s="19"/>
    </row>
    <row r="1365" spans="26:40" ht="15.75">
      <c r="Z1365" s="51"/>
      <c r="AA1365" s="51"/>
      <c r="AC1365" s="18"/>
      <c r="AD1365" s="18"/>
      <c r="AE1365" s="18"/>
      <c r="AF1365" s="18"/>
      <c r="AG1365" s="18"/>
      <c r="AH1365" s="18"/>
      <c r="AI1365" s="18"/>
      <c r="AJ1365" s="18"/>
      <c r="AK1365" s="18"/>
      <c r="AL1365" s="18"/>
      <c r="AM1365" s="18"/>
      <c r="AN1365" s="19"/>
    </row>
    <row r="1366" spans="26:40" ht="15.75">
      <c r="Z1366" s="51"/>
      <c r="AA1366" s="51"/>
      <c r="AC1366" s="18"/>
      <c r="AD1366" s="18"/>
      <c r="AE1366" s="18"/>
      <c r="AF1366" s="18"/>
      <c r="AG1366" s="18"/>
      <c r="AH1366" s="18"/>
      <c r="AI1366" s="18"/>
      <c r="AJ1366" s="18"/>
      <c r="AK1366" s="18"/>
      <c r="AL1366" s="18"/>
      <c r="AM1366" s="18"/>
      <c r="AN1366" s="19"/>
    </row>
    <row r="1367" spans="26:40" ht="15.75">
      <c r="Z1367" s="51"/>
      <c r="AA1367" s="51"/>
      <c r="AC1367" s="18"/>
      <c r="AD1367" s="18"/>
      <c r="AE1367" s="18"/>
      <c r="AF1367" s="18"/>
      <c r="AG1367" s="18"/>
      <c r="AH1367" s="18"/>
      <c r="AI1367" s="18"/>
      <c r="AJ1367" s="18"/>
      <c r="AK1367" s="18"/>
      <c r="AL1367" s="18"/>
      <c r="AM1367" s="18"/>
      <c r="AN1367" s="19"/>
    </row>
    <row r="1368" spans="26:40" ht="15.75">
      <c r="Z1368" s="51"/>
      <c r="AA1368" s="51"/>
      <c r="AC1368" s="18"/>
      <c r="AD1368" s="18"/>
      <c r="AE1368" s="18"/>
      <c r="AF1368" s="18"/>
      <c r="AG1368" s="18"/>
      <c r="AH1368" s="18"/>
      <c r="AI1368" s="18"/>
      <c r="AJ1368" s="18"/>
      <c r="AK1368" s="18"/>
      <c r="AL1368" s="18"/>
      <c r="AM1368" s="18"/>
      <c r="AN1368" s="19"/>
    </row>
  </sheetData>
  <sheetProtection formatCells="0" formatColumns="0"/>
  <mergeCells count="3829">
    <mergeCell ref="AK815:AL815"/>
    <mergeCell ref="AK827:AL827"/>
    <mergeCell ref="AK828:AL828"/>
    <mergeCell ref="AK821:AL821"/>
    <mergeCell ref="AK822:AL822"/>
    <mergeCell ref="AK823:AL823"/>
    <mergeCell ref="AK824:AL824"/>
    <mergeCell ref="AK825:AL825"/>
    <mergeCell ref="AK826:AL826"/>
    <mergeCell ref="AK816:AL816"/>
    <mergeCell ref="AK817:AL817"/>
    <mergeCell ref="AK818:AL818"/>
    <mergeCell ref="AK819:AL819"/>
    <mergeCell ref="AK820:AL820"/>
    <mergeCell ref="AK792:AL792"/>
    <mergeCell ref="AK793:AL793"/>
    <mergeCell ref="AK794:AL794"/>
    <mergeCell ref="AK812:AL812"/>
    <mergeCell ref="AK813:AL813"/>
    <mergeCell ref="AK814:AL814"/>
    <mergeCell ref="AL795:AL796"/>
    <mergeCell ref="AK786:AL786"/>
    <mergeCell ref="AK787:AL787"/>
    <mergeCell ref="AK788:AL788"/>
    <mergeCell ref="AK789:AL789"/>
    <mergeCell ref="AK790:AL790"/>
    <mergeCell ref="AK791:AL791"/>
    <mergeCell ref="AK780:AL780"/>
    <mergeCell ref="AK781:AL781"/>
    <mergeCell ref="AK782:AL782"/>
    <mergeCell ref="AK783:AL783"/>
    <mergeCell ref="AK784:AL784"/>
    <mergeCell ref="AK785:AL785"/>
    <mergeCell ref="AK757:AL757"/>
    <mergeCell ref="AK758:AL758"/>
    <mergeCell ref="AK759:AL759"/>
    <mergeCell ref="AK760:AL760"/>
    <mergeCell ref="AK778:AL778"/>
    <mergeCell ref="AK779:AL779"/>
    <mergeCell ref="AK765:AN769"/>
    <mergeCell ref="AL763:AL764"/>
    <mergeCell ref="AK751:AL751"/>
    <mergeCell ref="AK752:AL752"/>
    <mergeCell ref="AK753:AL753"/>
    <mergeCell ref="AK754:AL754"/>
    <mergeCell ref="AK755:AL755"/>
    <mergeCell ref="AK756:AL756"/>
    <mergeCell ref="AK745:AL745"/>
    <mergeCell ref="AK746:AL746"/>
    <mergeCell ref="AK747:AL747"/>
    <mergeCell ref="AK748:AL748"/>
    <mergeCell ref="AK749:AL749"/>
    <mergeCell ref="AK750:AL750"/>
    <mergeCell ref="AK721:AL721"/>
    <mergeCell ref="AK722:AL722"/>
    <mergeCell ref="AK723:AL723"/>
    <mergeCell ref="AK724:AL724"/>
    <mergeCell ref="AK725:AL725"/>
    <mergeCell ref="AK744:AL744"/>
    <mergeCell ref="AK742:AL742"/>
    <mergeCell ref="AK715:AL715"/>
    <mergeCell ref="AK716:AL716"/>
    <mergeCell ref="AK717:AL717"/>
    <mergeCell ref="AK718:AL718"/>
    <mergeCell ref="AK719:AL719"/>
    <mergeCell ref="AK720:AL720"/>
    <mergeCell ref="AK688:AL688"/>
    <mergeCell ref="AK689:AL689"/>
    <mergeCell ref="AK690:AL690"/>
    <mergeCell ref="AK709:AL709"/>
    <mergeCell ref="AK710:AL710"/>
    <mergeCell ref="AK711:AL711"/>
    <mergeCell ref="AK707:AL707"/>
    <mergeCell ref="AK682:AL682"/>
    <mergeCell ref="AK683:AL683"/>
    <mergeCell ref="AK684:AL684"/>
    <mergeCell ref="AK685:AL685"/>
    <mergeCell ref="AK686:AL686"/>
    <mergeCell ref="AK687:AL687"/>
    <mergeCell ref="AK676:AL676"/>
    <mergeCell ref="AK677:AL677"/>
    <mergeCell ref="AK678:AL678"/>
    <mergeCell ref="AK679:AL679"/>
    <mergeCell ref="AK680:AL680"/>
    <mergeCell ref="AK681:AL681"/>
    <mergeCell ref="AK652:AL652"/>
    <mergeCell ref="AK653:AL653"/>
    <mergeCell ref="AK654:AL654"/>
    <mergeCell ref="AK655:AL655"/>
    <mergeCell ref="AK674:AL674"/>
    <mergeCell ref="AK675:AL675"/>
    <mergeCell ref="AK671:AL671"/>
    <mergeCell ref="AK646:AL646"/>
    <mergeCell ref="AK647:AL647"/>
    <mergeCell ref="AK648:AL648"/>
    <mergeCell ref="AK649:AL649"/>
    <mergeCell ref="AK650:AL650"/>
    <mergeCell ref="AK651:AL651"/>
    <mergeCell ref="AK640:AL640"/>
    <mergeCell ref="AK641:AL641"/>
    <mergeCell ref="AK642:AL642"/>
    <mergeCell ref="AK643:AL643"/>
    <mergeCell ref="AK644:AL644"/>
    <mergeCell ref="AK645:AL645"/>
    <mergeCell ref="AK616:AL616"/>
    <mergeCell ref="AK617:AL617"/>
    <mergeCell ref="AK618:AL618"/>
    <mergeCell ref="AK619:AL619"/>
    <mergeCell ref="AK620:AL620"/>
    <mergeCell ref="AK639:AL639"/>
    <mergeCell ref="AK623:AK624"/>
    <mergeCell ref="AK610:AL610"/>
    <mergeCell ref="AK611:AL611"/>
    <mergeCell ref="AK612:AL612"/>
    <mergeCell ref="AK613:AL613"/>
    <mergeCell ref="AK614:AL614"/>
    <mergeCell ref="AK615:AL615"/>
    <mergeCell ref="AK604:AL604"/>
    <mergeCell ref="AK605:AL605"/>
    <mergeCell ref="AK606:AL606"/>
    <mergeCell ref="AK607:AL607"/>
    <mergeCell ref="AK608:AL608"/>
    <mergeCell ref="AK609:AL609"/>
    <mergeCell ref="AK580:AL580"/>
    <mergeCell ref="AK581:AL581"/>
    <mergeCell ref="AK582:AL582"/>
    <mergeCell ref="AK583:AL583"/>
    <mergeCell ref="AK584:AL584"/>
    <mergeCell ref="AK585:AL585"/>
    <mergeCell ref="AK574:AL574"/>
    <mergeCell ref="AK575:AL575"/>
    <mergeCell ref="AK576:AL576"/>
    <mergeCell ref="AK577:AL577"/>
    <mergeCell ref="AK578:AL578"/>
    <mergeCell ref="AK579:AL579"/>
    <mergeCell ref="AK550:AL550"/>
    <mergeCell ref="AK569:AL569"/>
    <mergeCell ref="AK570:AL570"/>
    <mergeCell ref="AK571:AL571"/>
    <mergeCell ref="AK572:AL572"/>
    <mergeCell ref="AK573:AL573"/>
    <mergeCell ref="AK553:AK554"/>
    <mergeCell ref="AK544:AL544"/>
    <mergeCell ref="AK545:AL545"/>
    <mergeCell ref="AK546:AL546"/>
    <mergeCell ref="AK547:AL547"/>
    <mergeCell ref="AK548:AL548"/>
    <mergeCell ref="AK549:AL549"/>
    <mergeCell ref="AK538:AL538"/>
    <mergeCell ref="AK539:AL539"/>
    <mergeCell ref="AK540:AL540"/>
    <mergeCell ref="AK541:AL541"/>
    <mergeCell ref="AK542:AL542"/>
    <mergeCell ref="AK543:AL543"/>
    <mergeCell ref="AK514:AL514"/>
    <mergeCell ref="AK515:AL515"/>
    <mergeCell ref="AK534:AL534"/>
    <mergeCell ref="AK535:AL535"/>
    <mergeCell ref="AK536:AL536"/>
    <mergeCell ref="AK537:AL537"/>
    <mergeCell ref="AK518:AK519"/>
    <mergeCell ref="AK508:AL508"/>
    <mergeCell ref="AK509:AL509"/>
    <mergeCell ref="AK510:AL510"/>
    <mergeCell ref="AK511:AL511"/>
    <mergeCell ref="AK512:AL512"/>
    <mergeCell ref="AK513:AL513"/>
    <mergeCell ref="AK502:AL502"/>
    <mergeCell ref="AK503:AL503"/>
    <mergeCell ref="AK504:AL504"/>
    <mergeCell ref="AK505:AL505"/>
    <mergeCell ref="AK506:AL506"/>
    <mergeCell ref="AK507:AL507"/>
    <mergeCell ref="AK478:AL478"/>
    <mergeCell ref="AK479:AL479"/>
    <mergeCell ref="AK480:AL480"/>
    <mergeCell ref="AK499:AL499"/>
    <mergeCell ref="AK500:AL500"/>
    <mergeCell ref="AK501:AL501"/>
    <mergeCell ref="AK483:AK484"/>
    <mergeCell ref="AK472:AL472"/>
    <mergeCell ref="AK473:AL473"/>
    <mergeCell ref="AK474:AL474"/>
    <mergeCell ref="AK475:AL475"/>
    <mergeCell ref="AK476:AL476"/>
    <mergeCell ref="AK477:AL477"/>
    <mergeCell ref="AK10:AL10"/>
    <mergeCell ref="AK185:AL185"/>
    <mergeCell ref="AK468:AL468"/>
    <mergeCell ref="AK469:AL469"/>
    <mergeCell ref="AK470:AL470"/>
    <mergeCell ref="AK471:AL471"/>
    <mergeCell ref="AK19:AL19"/>
    <mergeCell ref="AK20:AL20"/>
    <mergeCell ref="AK21:AL21"/>
    <mergeCell ref="AK22:AL22"/>
    <mergeCell ref="AK23:AL23"/>
    <mergeCell ref="AK24:AL24"/>
    <mergeCell ref="AK44:AL44"/>
    <mergeCell ref="AK45:AL45"/>
    <mergeCell ref="AK25:AL25"/>
    <mergeCell ref="AK12:AL12"/>
    <mergeCell ref="AK13:AL13"/>
    <mergeCell ref="AK14:AL14"/>
    <mergeCell ref="AK15:AL15"/>
    <mergeCell ref="AK16:AL16"/>
    <mergeCell ref="AK17:AL17"/>
    <mergeCell ref="AK18:AL18"/>
    <mergeCell ref="I833:L837"/>
    <mergeCell ref="H835:H836"/>
    <mergeCell ref="B837:H837"/>
    <mergeCell ref="B833:C833"/>
    <mergeCell ref="H833:H834"/>
    <mergeCell ref="B835:C835"/>
    <mergeCell ref="B836:C836"/>
    <mergeCell ref="D835:E836"/>
    <mergeCell ref="F835:G836"/>
    <mergeCell ref="I831:I832"/>
    <mergeCell ref="B831:C831"/>
    <mergeCell ref="J831:J832"/>
    <mergeCell ref="K831:K832"/>
    <mergeCell ref="B832:C832"/>
    <mergeCell ref="H831:H832"/>
    <mergeCell ref="C826:D826"/>
    <mergeCell ref="E826:F826"/>
    <mergeCell ref="D833:E834"/>
    <mergeCell ref="F833:G834"/>
    <mergeCell ref="D831:E832"/>
    <mergeCell ref="F829:G830"/>
    <mergeCell ref="F831:G832"/>
    <mergeCell ref="C827:D827"/>
    <mergeCell ref="E827:F827"/>
    <mergeCell ref="C828:D828"/>
    <mergeCell ref="I829:I830"/>
    <mergeCell ref="K829:K830"/>
    <mergeCell ref="B834:C834"/>
    <mergeCell ref="L829:L830"/>
    <mergeCell ref="J829:J830"/>
    <mergeCell ref="B829:C829"/>
    <mergeCell ref="D829:E830"/>
    <mergeCell ref="H829:H830"/>
    <mergeCell ref="B830:C830"/>
    <mergeCell ref="L831:L832"/>
    <mergeCell ref="E828:F828"/>
    <mergeCell ref="C819:D819"/>
    <mergeCell ref="E819:F819"/>
    <mergeCell ref="C820:D820"/>
    <mergeCell ref="E820:F820"/>
    <mergeCell ref="C821:D821"/>
    <mergeCell ref="E821:F821"/>
    <mergeCell ref="C822:D822"/>
    <mergeCell ref="E822:F822"/>
    <mergeCell ref="C823:D823"/>
    <mergeCell ref="E823:F823"/>
    <mergeCell ref="C825:D825"/>
    <mergeCell ref="E825:F825"/>
    <mergeCell ref="C824:D824"/>
    <mergeCell ref="E824:F824"/>
    <mergeCell ref="C817:D817"/>
    <mergeCell ref="E817:F817"/>
    <mergeCell ref="C818:D818"/>
    <mergeCell ref="E818:F818"/>
    <mergeCell ref="C816:D816"/>
    <mergeCell ref="E816:F816"/>
    <mergeCell ref="I809:J809"/>
    <mergeCell ref="K809:L809"/>
    <mergeCell ref="E811:F811"/>
    <mergeCell ref="C812:D812"/>
    <mergeCell ref="E810:F810"/>
    <mergeCell ref="C811:D811"/>
    <mergeCell ref="C814:D814"/>
    <mergeCell ref="E814:F814"/>
    <mergeCell ref="K808:L808"/>
    <mergeCell ref="H799:H800"/>
    <mergeCell ref="D799:E800"/>
    <mergeCell ref="B802:C802"/>
    <mergeCell ref="C815:D815"/>
    <mergeCell ref="E815:F815"/>
    <mergeCell ref="E812:F812"/>
    <mergeCell ref="C810:D810"/>
    <mergeCell ref="E805:I807"/>
    <mergeCell ref="I808:J808"/>
    <mergeCell ref="F801:G802"/>
    <mergeCell ref="D801:E802"/>
    <mergeCell ref="I799:L803"/>
    <mergeCell ref="H801:H802"/>
    <mergeCell ref="B803:H803"/>
    <mergeCell ref="B799:C799"/>
    <mergeCell ref="F799:G800"/>
    <mergeCell ref="C813:D813"/>
    <mergeCell ref="E813:F813"/>
    <mergeCell ref="K797:K798"/>
    <mergeCell ref="L797:L798"/>
    <mergeCell ref="B800:C800"/>
    <mergeCell ref="I797:I798"/>
    <mergeCell ref="B801:C801"/>
    <mergeCell ref="D797:E798"/>
    <mergeCell ref="F797:G798"/>
    <mergeCell ref="H797:H798"/>
    <mergeCell ref="L795:L796"/>
    <mergeCell ref="C793:D793"/>
    <mergeCell ref="E793:F793"/>
    <mergeCell ref="C794:D794"/>
    <mergeCell ref="E794:F794"/>
    <mergeCell ref="B795:C795"/>
    <mergeCell ref="K795:K796"/>
    <mergeCell ref="D795:E796"/>
    <mergeCell ref="B796:C796"/>
    <mergeCell ref="F795:G796"/>
    <mergeCell ref="C791:D791"/>
    <mergeCell ref="E791:F791"/>
    <mergeCell ref="B797:C797"/>
    <mergeCell ref="J797:J798"/>
    <mergeCell ref="J795:J796"/>
    <mergeCell ref="C792:D792"/>
    <mergeCell ref="E792:F792"/>
    <mergeCell ref="I795:I796"/>
    <mergeCell ref="H795:H796"/>
    <mergeCell ref="B798:C798"/>
    <mergeCell ref="C790:D790"/>
    <mergeCell ref="E790:F790"/>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F765:G766"/>
    <mergeCell ref="B767:C767"/>
    <mergeCell ref="C780:D780"/>
    <mergeCell ref="E780:F780"/>
    <mergeCell ref="C779:D779"/>
    <mergeCell ref="E779:F779"/>
    <mergeCell ref="C778:D778"/>
    <mergeCell ref="E778:F778"/>
    <mergeCell ref="F767:G768"/>
    <mergeCell ref="B768:C768"/>
    <mergeCell ref="J763:J764"/>
    <mergeCell ref="I765:L769"/>
    <mergeCell ref="H767:H768"/>
    <mergeCell ref="B769:H769"/>
    <mergeCell ref="B765:C765"/>
    <mergeCell ref="K763:K764"/>
    <mergeCell ref="L763:L764"/>
    <mergeCell ref="B763:C763"/>
    <mergeCell ref="B766:C766"/>
    <mergeCell ref="D767:E768"/>
    <mergeCell ref="H765:H766"/>
    <mergeCell ref="I763:I764"/>
    <mergeCell ref="H761:H762"/>
    <mergeCell ref="B762:C762"/>
    <mergeCell ref="I761:I762"/>
    <mergeCell ref="D763:E764"/>
    <mergeCell ref="F763:G764"/>
    <mergeCell ref="H763:H764"/>
    <mergeCell ref="B764:C764"/>
    <mergeCell ref="D765:E766"/>
    <mergeCell ref="L761:L762"/>
    <mergeCell ref="C759:D759"/>
    <mergeCell ref="E759:F759"/>
    <mergeCell ref="C760:D760"/>
    <mergeCell ref="E760:F760"/>
    <mergeCell ref="B761:C761"/>
    <mergeCell ref="D761:E762"/>
    <mergeCell ref="F761:G762"/>
    <mergeCell ref="C757:D757"/>
    <mergeCell ref="E757:F757"/>
    <mergeCell ref="J761:J762"/>
    <mergeCell ref="K761:K762"/>
    <mergeCell ref="C758:D758"/>
    <mergeCell ref="E758:F758"/>
    <mergeCell ref="C756:D756"/>
    <mergeCell ref="E756:F756"/>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B730:C730"/>
    <mergeCell ref="D732:E733"/>
    <mergeCell ref="F732:G733"/>
    <mergeCell ref="B733:C733"/>
    <mergeCell ref="C747:D747"/>
    <mergeCell ref="E747:F747"/>
    <mergeCell ref="C746:D746"/>
    <mergeCell ref="E746:F746"/>
    <mergeCell ref="C745:D745"/>
    <mergeCell ref="E745:F745"/>
    <mergeCell ref="E737:I739"/>
    <mergeCell ref="I740:J740"/>
    <mergeCell ref="H732:H733"/>
    <mergeCell ref="C743:D743"/>
    <mergeCell ref="E743:F743"/>
    <mergeCell ref="C744:D744"/>
    <mergeCell ref="E744:F744"/>
    <mergeCell ref="I741:J741"/>
    <mergeCell ref="B729:C729"/>
    <mergeCell ref="J728:J729"/>
    <mergeCell ref="D730:E731"/>
    <mergeCell ref="K741:L741"/>
    <mergeCell ref="K740:L740"/>
    <mergeCell ref="F730:G731"/>
    <mergeCell ref="B732:C732"/>
    <mergeCell ref="H730:H731"/>
    <mergeCell ref="I730:L735"/>
    <mergeCell ref="B734:H735"/>
    <mergeCell ref="K728:K729"/>
    <mergeCell ref="J726:J727"/>
    <mergeCell ref="K726:K727"/>
    <mergeCell ref="L728:L729"/>
    <mergeCell ref="B728:C728"/>
    <mergeCell ref="B731:C731"/>
    <mergeCell ref="I728:I729"/>
    <mergeCell ref="D728:E729"/>
    <mergeCell ref="F728:G729"/>
    <mergeCell ref="H728:H729"/>
    <mergeCell ref="I726:I727"/>
    <mergeCell ref="L726:L727"/>
    <mergeCell ref="C724:D724"/>
    <mergeCell ref="E724:F724"/>
    <mergeCell ref="C725:D725"/>
    <mergeCell ref="E725:F725"/>
    <mergeCell ref="B726:C726"/>
    <mergeCell ref="D726:E727"/>
    <mergeCell ref="F726:G727"/>
    <mergeCell ref="H726:H727"/>
    <mergeCell ref="C719:D719"/>
    <mergeCell ref="E719:F719"/>
    <mergeCell ref="C714:D714"/>
    <mergeCell ref="E714:F714"/>
    <mergeCell ref="C716:D716"/>
    <mergeCell ref="E716:F716"/>
    <mergeCell ref="C715:D715"/>
    <mergeCell ref="E715:F715"/>
    <mergeCell ref="C718:D718"/>
    <mergeCell ref="E718:F718"/>
    <mergeCell ref="E708:F708"/>
    <mergeCell ref="C708:D708"/>
    <mergeCell ref="C712:D712"/>
    <mergeCell ref="E712:F712"/>
    <mergeCell ref="C711:D711"/>
    <mergeCell ref="E711:F711"/>
    <mergeCell ref="C710:D710"/>
    <mergeCell ref="E710:F710"/>
    <mergeCell ref="C709:D709"/>
    <mergeCell ref="E709:F709"/>
    <mergeCell ref="L693:L694"/>
    <mergeCell ref="B693:C693"/>
    <mergeCell ref="B699:H700"/>
    <mergeCell ref="J693:J694"/>
    <mergeCell ref="H697:H698"/>
    <mergeCell ref="B695:C695"/>
    <mergeCell ref="B694:C694"/>
    <mergeCell ref="F697:G698"/>
    <mergeCell ref="B698:C698"/>
    <mergeCell ref="B696:C696"/>
    <mergeCell ref="I693:I694"/>
    <mergeCell ref="D695:E696"/>
    <mergeCell ref="I695:L700"/>
    <mergeCell ref="L691:L692"/>
    <mergeCell ref="K691:K692"/>
    <mergeCell ref="H691:H692"/>
    <mergeCell ref="K693:K694"/>
    <mergeCell ref="D693:E694"/>
    <mergeCell ref="F693:G694"/>
    <mergeCell ref="H693:H694"/>
    <mergeCell ref="E690:F690"/>
    <mergeCell ref="B691:C691"/>
    <mergeCell ref="D691:E692"/>
    <mergeCell ref="F691:G692"/>
    <mergeCell ref="B697:C697"/>
    <mergeCell ref="H695:H696"/>
    <mergeCell ref="D697:E698"/>
    <mergeCell ref="F695:G696"/>
    <mergeCell ref="C687:D687"/>
    <mergeCell ref="E687:F687"/>
    <mergeCell ref="J691:J692"/>
    <mergeCell ref="C688:D688"/>
    <mergeCell ref="E688:F688"/>
    <mergeCell ref="B692:C692"/>
    <mergeCell ref="I691:I692"/>
    <mergeCell ref="C689:D689"/>
    <mergeCell ref="E689:F689"/>
    <mergeCell ref="C690:D690"/>
    <mergeCell ref="C678:D678"/>
    <mergeCell ref="C686:D686"/>
    <mergeCell ref="E686:F686"/>
    <mergeCell ref="C683:D683"/>
    <mergeCell ref="E683:F683"/>
    <mergeCell ref="C684:D684"/>
    <mergeCell ref="E684:F684"/>
    <mergeCell ref="C685:D685"/>
    <mergeCell ref="E685:F685"/>
    <mergeCell ref="C677:D677"/>
    <mergeCell ref="C679:D679"/>
    <mergeCell ref="C682:D682"/>
    <mergeCell ref="E679:F679"/>
    <mergeCell ref="E677:F677"/>
    <mergeCell ref="E682:F682"/>
    <mergeCell ref="C680:D680"/>
    <mergeCell ref="E680:F680"/>
    <mergeCell ref="C681:D681"/>
    <mergeCell ref="E681:F681"/>
    <mergeCell ref="K671:L671"/>
    <mergeCell ref="H662:H663"/>
    <mergeCell ref="E678:F678"/>
    <mergeCell ref="I670:J670"/>
    <mergeCell ref="C674:D674"/>
    <mergeCell ref="E674:F674"/>
    <mergeCell ref="C676:D676"/>
    <mergeCell ref="E676:F676"/>
    <mergeCell ref="C675:D675"/>
    <mergeCell ref="E675:F675"/>
    <mergeCell ref="K658:K659"/>
    <mergeCell ref="E667:I669"/>
    <mergeCell ref="D658:E659"/>
    <mergeCell ref="F658:G659"/>
    <mergeCell ref="H658:H659"/>
    <mergeCell ref="B659:C659"/>
    <mergeCell ref="B662:C662"/>
    <mergeCell ref="I660:L665"/>
    <mergeCell ref="L658:L659"/>
    <mergeCell ref="B661:C661"/>
    <mergeCell ref="D662:E663"/>
    <mergeCell ref="F662:G663"/>
    <mergeCell ref="B663:C663"/>
    <mergeCell ref="I658:I659"/>
    <mergeCell ref="H660:H661"/>
    <mergeCell ref="D660:E661"/>
    <mergeCell ref="F660:G661"/>
    <mergeCell ref="B660:C660"/>
    <mergeCell ref="J658:J659"/>
    <mergeCell ref="L656:L657"/>
    <mergeCell ref="C654:D654"/>
    <mergeCell ref="E654:F654"/>
    <mergeCell ref="C655:D655"/>
    <mergeCell ref="E655:F655"/>
    <mergeCell ref="B656:C656"/>
    <mergeCell ref="K656:K657"/>
    <mergeCell ref="J656:J657"/>
    <mergeCell ref="B658:C658"/>
    <mergeCell ref="C653:D653"/>
    <mergeCell ref="E653:F653"/>
    <mergeCell ref="I656:I657"/>
    <mergeCell ref="C652:D652"/>
    <mergeCell ref="E652:F652"/>
    <mergeCell ref="D656:E657"/>
    <mergeCell ref="F656:G657"/>
    <mergeCell ref="H656:H657"/>
    <mergeCell ref="B657:C657"/>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C644:D644"/>
    <mergeCell ref="E644:F644"/>
    <mergeCell ref="E632:I634"/>
    <mergeCell ref="I635:J635"/>
    <mergeCell ref="C642:D642"/>
    <mergeCell ref="E642:F642"/>
    <mergeCell ref="C641:D641"/>
    <mergeCell ref="E641:F641"/>
    <mergeCell ref="C643:D643"/>
    <mergeCell ref="E643:F643"/>
    <mergeCell ref="H627:H628"/>
    <mergeCell ref="B625:C625"/>
    <mergeCell ref="K623:K624"/>
    <mergeCell ref="F627:G628"/>
    <mergeCell ref="B628:C628"/>
    <mergeCell ref="D623:E624"/>
    <mergeCell ref="F623:G624"/>
    <mergeCell ref="H623:H624"/>
    <mergeCell ref="B624:C624"/>
    <mergeCell ref="I625:L630"/>
    <mergeCell ref="L623:L624"/>
    <mergeCell ref="B623:C623"/>
    <mergeCell ref="B626:C626"/>
    <mergeCell ref="D627:E628"/>
    <mergeCell ref="F625:G626"/>
    <mergeCell ref="B627:C627"/>
    <mergeCell ref="H625:H626"/>
    <mergeCell ref="I623:I624"/>
    <mergeCell ref="D625:E626"/>
    <mergeCell ref="J623:J624"/>
    <mergeCell ref="L621:L622"/>
    <mergeCell ref="C619:D619"/>
    <mergeCell ref="E619:F619"/>
    <mergeCell ref="C620:D620"/>
    <mergeCell ref="E620:F620"/>
    <mergeCell ref="B621:C621"/>
    <mergeCell ref="D621:E622"/>
    <mergeCell ref="F621:G622"/>
    <mergeCell ref="H621:H622"/>
    <mergeCell ref="B622:C622"/>
    <mergeCell ref="C613:D613"/>
    <mergeCell ref="E613:F613"/>
    <mergeCell ref="C614:D614"/>
    <mergeCell ref="C615:D615"/>
    <mergeCell ref="E615:F615"/>
    <mergeCell ref="C617:D617"/>
    <mergeCell ref="E617:F617"/>
    <mergeCell ref="C616:D616"/>
    <mergeCell ref="E616:F616"/>
    <mergeCell ref="E614:F614"/>
    <mergeCell ref="E611:F611"/>
    <mergeCell ref="C609:D609"/>
    <mergeCell ref="E609:F609"/>
    <mergeCell ref="J621:J622"/>
    <mergeCell ref="K621:K622"/>
    <mergeCell ref="C618:D618"/>
    <mergeCell ref="E618:F618"/>
    <mergeCell ref="I621:I622"/>
    <mergeCell ref="C612:D612"/>
    <mergeCell ref="E612:F612"/>
    <mergeCell ref="E606:F606"/>
    <mergeCell ref="C608:D608"/>
    <mergeCell ref="E608:F608"/>
    <mergeCell ref="C607:D607"/>
    <mergeCell ref="C610:D610"/>
    <mergeCell ref="E607:F607"/>
    <mergeCell ref="E610:F610"/>
    <mergeCell ref="C611:D611"/>
    <mergeCell ref="E605:F605"/>
    <mergeCell ref="E597:I599"/>
    <mergeCell ref="I600:J600"/>
    <mergeCell ref="C604:D604"/>
    <mergeCell ref="C605:D605"/>
    <mergeCell ref="E604:F604"/>
    <mergeCell ref="C603:D603"/>
    <mergeCell ref="E603:F603"/>
    <mergeCell ref="C606:D606"/>
    <mergeCell ref="K601:L601"/>
    <mergeCell ref="K600:L600"/>
    <mergeCell ref="B593:C593"/>
    <mergeCell ref="I601:J601"/>
    <mergeCell ref="L588:L589"/>
    <mergeCell ref="B591:C591"/>
    <mergeCell ref="D592:E593"/>
    <mergeCell ref="F592:G593"/>
    <mergeCell ref="H588:H589"/>
    <mergeCell ref="B589:C589"/>
    <mergeCell ref="H592:H593"/>
    <mergeCell ref="B590:C590"/>
    <mergeCell ref="I590:L595"/>
    <mergeCell ref="B594:H595"/>
    <mergeCell ref="F590:G591"/>
    <mergeCell ref="B592:C592"/>
    <mergeCell ref="H590:H591"/>
    <mergeCell ref="D590:E591"/>
    <mergeCell ref="L586:L587"/>
    <mergeCell ref="B586:C586"/>
    <mergeCell ref="B587:C587"/>
    <mergeCell ref="I586:I587"/>
    <mergeCell ref="D586:E587"/>
    <mergeCell ref="F586:G587"/>
    <mergeCell ref="H586:H587"/>
    <mergeCell ref="J586:J587"/>
    <mergeCell ref="K586:K587"/>
    <mergeCell ref="I588:I589"/>
    <mergeCell ref="C585:D585"/>
    <mergeCell ref="E585:F585"/>
    <mergeCell ref="K588:K589"/>
    <mergeCell ref="B588:C588"/>
    <mergeCell ref="J588:J589"/>
    <mergeCell ref="D588:E589"/>
    <mergeCell ref="F588:G589"/>
    <mergeCell ref="B555:C555"/>
    <mergeCell ref="E569:F569"/>
    <mergeCell ref="C574:D574"/>
    <mergeCell ref="E574:F574"/>
    <mergeCell ref="C571:D571"/>
    <mergeCell ref="C569:D569"/>
    <mergeCell ref="C572:D572"/>
    <mergeCell ref="E572:F572"/>
    <mergeCell ref="E573:F573"/>
    <mergeCell ref="E571:F571"/>
    <mergeCell ref="E584:F584"/>
    <mergeCell ref="K553:K554"/>
    <mergeCell ref="F557:G558"/>
    <mergeCell ref="D553:E554"/>
    <mergeCell ref="F553:G554"/>
    <mergeCell ref="H553:H554"/>
    <mergeCell ref="D555:E556"/>
    <mergeCell ref="E576:F576"/>
    <mergeCell ref="C577:D577"/>
    <mergeCell ref="J553:J554"/>
    <mergeCell ref="H557:H558"/>
    <mergeCell ref="B554:C554"/>
    <mergeCell ref="B558:C558"/>
    <mergeCell ref="L553:L554"/>
    <mergeCell ref="B553:C553"/>
    <mergeCell ref="B556:C556"/>
    <mergeCell ref="D557:E558"/>
    <mergeCell ref="F555:G556"/>
    <mergeCell ref="B557:C557"/>
    <mergeCell ref="H555:H556"/>
    <mergeCell ref="I553:I554"/>
    <mergeCell ref="L551:L552"/>
    <mergeCell ref="C549:D549"/>
    <mergeCell ref="E549:F549"/>
    <mergeCell ref="C550:D550"/>
    <mergeCell ref="E550:F550"/>
    <mergeCell ref="B551:C551"/>
    <mergeCell ref="D551:E552"/>
    <mergeCell ref="F551:G552"/>
    <mergeCell ref="K551:K552"/>
    <mergeCell ref="H551:H552"/>
    <mergeCell ref="C547:D547"/>
    <mergeCell ref="E547:F547"/>
    <mergeCell ref="J551:J552"/>
    <mergeCell ref="C548:D548"/>
    <mergeCell ref="E548:F548"/>
    <mergeCell ref="B552:C552"/>
    <mergeCell ref="I551:I552"/>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C534:D534"/>
    <mergeCell ref="E534:F534"/>
    <mergeCell ref="I531:J531"/>
    <mergeCell ref="C533:D533"/>
    <mergeCell ref="E533:F533"/>
    <mergeCell ref="K530:L530"/>
    <mergeCell ref="K531:L531"/>
    <mergeCell ref="H520:H521"/>
    <mergeCell ref="D520:E521"/>
    <mergeCell ref="E527:I529"/>
    <mergeCell ref="I530:J530"/>
    <mergeCell ref="B521:C521"/>
    <mergeCell ref="D522:E523"/>
    <mergeCell ref="F522:G523"/>
    <mergeCell ref="B523:C523"/>
    <mergeCell ref="I518:I519"/>
    <mergeCell ref="J518:J519"/>
    <mergeCell ref="H522:H523"/>
    <mergeCell ref="B520:C520"/>
    <mergeCell ref="D518:E519"/>
    <mergeCell ref="F518:G519"/>
    <mergeCell ref="H518:H519"/>
    <mergeCell ref="B519:C519"/>
    <mergeCell ref="F520:G521"/>
    <mergeCell ref="B522:C522"/>
    <mergeCell ref="L518:L519"/>
    <mergeCell ref="B518:C518"/>
    <mergeCell ref="K518:K519"/>
    <mergeCell ref="L516:L517"/>
    <mergeCell ref="B516:C516"/>
    <mergeCell ref="D516:E517"/>
    <mergeCell ref="F516:G517"/>
    <mergeCell ref="H516:H517"/>
    <mergeCell ref="B517:C517"/>
    <mergeCell ref="J516:J517"/>
    <mergeCell ref="C510:D510"/>
    <mergeCell ref="E510:F510"/>
    <mergeCell ref="C512:D512"/>
    <mergeCell ref="E512:F512"/>
    <mergeCell ref="E511:F511"/>
    <mergeCell ref="C511:D511"/>
    <mergeCell ref="K516:K517"/>
    <mergeCell ref="C513:D513"/>
    <mergeCell ref="E513:F513"/>
    <mergeCell ref="I516:I517"/>
    <mergeCell ref="C514:D514"/>
    <mergeCell ref="E514:F514"/>
    <mergeCell ref="C515:D515"/>
    <mergeCell ref="E515:F515"/>
    <mergeCell ref="B485:C485"/>
    <mergeCell ref="B486:C486"/>
    <mergeCell ref="D487:E488"/>
    <mergeCell ref="F485:G486"/>
    <mergeCell ref="B487:C487"/>
    <mergeCell ref="D485:E486"/>
    <mergeCell ref="E499:F499"/>
    <mergeCell ref="E505:F505"/>
    <mergeCell ref="C506:D506"/>
    <mergeCell ref="E506:F506"/>
    <mergeCell ref="E508:F508"/>
    <mergeCell ref="C505:D505"/>
    <mergeCell ref="K481:K482"/>
    <mergeCell ref="L483:L484"/>
    <mergeCell ref="B483:C483"/>
    <mergeCell ref="L481:L482"/>
    <mergeCell ref="I483:I484"/>
    <mergeCell ref="J483:J484"/>
    <mergeCell ref="H481:H482"/>
    <mergeCell ref="B484:C484"/>
    <mergeCell ref="C479:D479"/>
    <mergeCell ref="E479:F479"/>
    <mergeCell ref="J481:J482"/>
    <mergeCell ref="C480:D480"/>
    <mergeCell ref="E480:F480"/>
    <mergeCell ref="B481:C481"/>
    <mergeCell ref="B482:C482"/>
    <mergeCell ref="I481:I482"/>
    <mergeCell ref="D481:E482"/>
    <mergeCell ref="F481:G482"/>
    <mergeCell ref="I485:L490"/>
    <mergeCell ref="K483:K484"/>
    <mergeCell ref="D483:E484"/>
    <mergeCell ref="F483:G484"/>
    <mergeCell ref="H483:H484"/>
    <mergeCell ref="F487:G488"/>
    <mergeCell ref="B489:H490"/>
    <mergeCell ref="H485:H486"/>
    <mergeCell ref="H487:H488"/>
    <mergeCell ref="B488:C488"/>
    <mergeCell ref="C474:D474"/>
    <mergeCell ref="E474:F474"/>
    <mergeCell ref="C478:D478"/>
    <mergeCell ref="E478:F478"/>
    <mergeCell ref="C476:D476"/>
    <mergeCell ref="E476:F476"/>
    <mergeCell ref="C475:D475"/>
    <mergeCell ref="E475:F475"/>
    <mergeCell ref="C477:D477"/>
    <mergeCell ref="E477:F477"/>
    <mergeCell ref="C470:D470"/>
    <mergeCell ref="E470:F470"/>
    <mergeCell ref="C471:D471"/>
    <mergeCell ref="E471:F471"/>
    <mergeCell ref="C472:D472"/>
    <mergeCell ref="E472:F472"/>
    <mergeCell ref="C473:D473"/>
    <mergeCell ref="E473:F473"/>
    <mergeCell ref="C466:D466"/>
    <mergeCell ref="E466:F466"/>
    <mergeCell ref="C468:D468"/>
    <mergeCell ref="E468:F468"/>
    <mergeCell ref="C469:D469"/>
    <mergeCell ref="E469:F469"/>
    <mergeCell ref="C467:D467"/>
    <mergeCell ref="E467:F467"/>
    <mergeCell ref="B452:C452"/>
    <mergeCell ref="H450:H451"/>
    <mergeCell ref="D450:E451"/>
    <mergeCell ref="K461:L461"/>
    <mergeCell ref="K460:L460"/>
    <mergeCell ref="B451:C451"/>
    <mergeCell ref="B454:H455"/>
    <mergeCell ref="D452:E453"/>
    <mergeCell ref="F452:G453"/>
    <mergeCell ref="B453:C453"/>
    <mergeCell ref="C465:D465"/>
    <mergeCell ref="E465:F465"/>
    <mergeCell ref="E457:I459"/>
    <mergeCell ref="I460:J460"/>
    <mergeCell ref="C464:D464"/>
    <mergeCell ref="E464:F464"/>
    <mergeCell ref="C463:D463"/>
    <mergeCell ref="E463:F463"/>
    <mergeCell ref="I461:J461"/>
    <mergeCell ref="I448:I449"/>
    <mergeCell ref="J448:J449"/>
    <mergeCell ref="H452:H453"/>
    <mergeCell ref="B450:C450"/>
    <mergeCell ref="I450:L455"/>
    <mergeCell ref="F450:G451"/>
    <mergeCell ref="D448:E449"/>
    <mergeCell ref="F448:G449"/>
    <mergeCell ref="H448:H449"/>
    <mergeCell ref="B449:C449"/>
    <mergeCell ref="E445:F445"/>
    <mergeCell ref="L448:L449"/>
    <mergeCell ref="B448:C448"/>
    <mergeCell ref="K448:K449"/>
    <mergeCell ref="L446:L447"/>
    <mergeCell ref="B446:C446"/>
    <mergeCell ref="D446:E447"/>
    <mergeCell ref="F446:G447"/>
    <mergeCell ref="H446:H447"/>
    <mergeCell ref="B447:C447"/>
    <mergeCell ref="C442:D442"/>
    <mergeCell ref="E442:F442"/>
    <mergeCell ref="J446:J447"/>
    <mergeCell ref="K446:K447"/>
    <mergeCell ref="C443:D443"/>
    <mergeCell ref="E443:F443"/>
    <mergeCell ref="I446:I447"/>
    <mergeCell ref="C444:D444"/>
    <mergeCell ref="E444:F444"/>
    <mergeCell ref="C445:D445"/>
    <mergeCell ref="C441:D441"/>
    <mergeCell ref="E441:F441"/>
    <mergeCell ref="C438:D438"/>
    <mergeCell ref="E438:F438"/>
    <mergeCell ref="C439:D439"/>
    <mergeCell ref="E439:F439"/>
    <mergeCell ref="C440:D440"/>
    <mergeCell ref="E440:F440"/>
    <mergeCell ref="C437:D437"/>
    <mergeCell ref="E437:F437"/>
    <mergeCell ref="C435:D435"/>
    <mergeCell ref="E435:F435"/>
    <mergeCell ref="C436:D436"/>
    <mergeCell ref="E436:F436"/>
    <mergeCell ref="E431:F431"/>
    <mergeCell ref="C428:D428"/>
    <mergeCell ref="E428:F428"/>
    <mergeCell ref="E430:F430"/>
    <mergeCell ref="C430:D430"/>
    <mergeCell ref="C429:D429"/>
    <mergeCell ref="E429:F429"/>
    <mergeCell ref="C431:D431"/>
    <mergeCell ref="F417:G418"/>
    <mergeCell ref="B418:C418"/>
    <mergeCell ref="C434:D434"/>
    <mergeCell ref="E434:F434"/>
    <mergeCell ref="E422:I424"/>
    <mergeCell ref="I425:J425"/>
    <mergeCell ref="C432:D432"/>
    <mergeCell ref="E432:F432"/>
    <mergeCell ref="C433:D433"/>
    <mergeCell ref="E433:F433"/>
    <mergeCell ref="I415:L420"/>
    <mergeCell ref="B419:H420"/>
    <mergeCell ref="B416:C416"/>
    <mergeCell ref="D417:E418"/>
    <mergeCell ref="F415:G416"/>
    <mergeCell ref="B417:C417"/>
    <mergeCell ref="H415:H416"/>
    <mergeCell ref="D415:E416"/>
    <mergeCell ref="B415:C415"/>
    <mergeCell ref="H417:H418"/>
    <mergeCell ref="B414:C414"/>
    <mergeCell ref="L413:L414"/>
    <mergeCell ref="B413:C413"/>
    <mergeCell ref="J413:J414"/>
    <mergeCell ref="K413:K414"/>
    <mergeCell ref="I413:I414"/>
    <mergeCell ref="D413:E414"/>
    <mergeCell ref="F413:G414"/>
    <mergeCell ref="H413:H414"/>
    <mergeCell ref="L411:L412"/>
    <mergeCell ref="C409:D409"/>
    <mergeCell ref="E409:F409"/>
    <mergeCell ref="C410:D410"/>
    <mergeCell ref="E410:F410"/>
    <mergeCell ref="B411:C411"/>
    <mergeCell ref="D411:E412"/>
    <mergeCell ref="F411:G412"/>
    <mergeCell ref="K411:K412"/>
    <mergeCell ref="H411:H412"/>
    <mergeCell ref="C407:D407"/>
    <mergeCell ref="E407:F407"/>
    <mergeCell ref="J411:J412"/>
    <mergeCell ref="C408:D408"/>
    <mergeCell ref="E408:F408"/>
    <mergeCell ref="B412:C412"/>
    <mergeCell ref="I411:I412"/>
    <mergeCell ref="E406:F406"/>
    <mergeCell ref="C403:D403"/>
    <mergeCell ref="E403:F403"/>
    <mergeCell ref="C404:D404"/>
    <mergeCell ref="E404:F404"/>
    <mergeCell ref="C405:D405"/>
    <mergeCell ref="E405:F405"/>
    <mergeCell ref="C406:D406"/>
    <mergeCell ref="K391:L391"/>
    <mergeCell ref="C396:D396"/>
    <mergeCell ref="E396:F396"/>
    <mergeCell ref="C395:D395"/>
    <mergeCell ref="E395:F395"/>
    <mergeCell ref="I391:J391"/>
    <mergeCell ref="C402:D402"/>
    <mergeCell ref="E402:F402"/>
    <mergeCell ref="C400:D400"/>
    <mergeCell ref="E400:F400"/>
    <mergeCell ref="C401:D401"/>
    <mergeCell ref="B384:H385"/>
    <mergeCell ref="C394:D394"/>
    <mergeCell ref="E394:F394"/>
    <mergeCell ref="I390:J390"/>
    <mergeCell ref="E399:F399"/>
    <mergeCell ref="C399:D399"/>
    <mergeCell ref="C397:D397"/>
    <mergeCell ref="E397:F397"/>
    <mergeCell ref="C398:D398"/>
    <mergeCell ref="E398:F398"/>
    <mergeCell ref="C393:D393"/>
    <mergeCell ref="E393:F393"/>
    <mergeCell ref="K390:L390"/>
    <mergeCell ref="K378:K379"/>
    <mergeCell ref="E387:I389"/>
    <mergeCell ref="H382:H383"/>
    <mergeCell ref="L378:L379"/>
    <mergeCell ref="I378:I379"/>
    <mergeCell ref="J378:J379"/>
    <mergeCell ref="H378:H379"/>
    <mergeCell ref="I380:L385"/>
    <mergeCell ref="H380:H381"/>
    <mergeCell ref="D382:E383"/>
    <mergeCell ref="F382:G383"/>
    <mergeCell ref="B383:C383"/>
    <mergeCell ref="D378:E379"/>
    <mergeCell ref="F378:G379"/>
    <mergeCell ref="D380:E381"/>
    <mergeCell ref="B380:C380"/>
    <mergeCell ref="F380:G381"/>
    <mergeCell ref="B382:C382"/>
    <mergeCell ref="K376:K377"/>
    <mergeCell ref="J376:J377"/>
    <mergeCell ref="B378:C378"/>
    <mergeCell ref="B381:C381"/>
    <mergeCell ref="D376:E377"/>
    <mergeCell ref="E362:F362"/>
    <mergeCell ref="C363:D363"/>
    <mergeCell ref="E363:F363"/>
    <mergeCell ref="I376:I377"/>
    <mergeCell ref="H376:H377"/>
    <mergeCell ref="E371:F371"/>
    <mergeCell ref="C374:D374"/>
    <mergeCell ref="C362:D362"/>
    <mergeCell ref="C365:D365"/>
    <mergeCell ref="C364:D364"/>
    <mergeCell ref="E364:F364"/>
    <mergeCell ref="C367:D367"/>
    <mergeCell ref="E365:F365"/>
    <mergeCell ref="C366:D366"/>
    <mergeCell ref="B345:C345"/>
    <mergeCell ref="B348:C348"/>
    <mergeCell ref="C361:D361"/>
    <mergeCell ref="E361:F361"/>
    <mergeCell ref="C360:D360"/>
    <mergeCell ref="E360:F360"/>
    <mergeCell ref="E352:I354"/>
    <mergeCell ref="C358:D358"/>
    <mergeCell ref="C359:D359"/>
    <mergeCell ref="I356:J356"/>
    <mergeCell ref="L343:L344"/>
    <mergeCell ref="B343:C343"/>
    <mergeCell ref="J343:J344"/>
    <mergeCell ref="K343:K344"/>
    <mergeCell ref="I343:I344"/>
    <mergeCell ref="D343:E344"/>
    <mergeCell ref="F343:G344"/>
    <mergeCell ref="B344:C344"/>
    <mergeCell ref="E359:F359"/>
    <mergeCell ref="J341:J342"/>
    <mergeCell ref="D347:E348"/>
    <mergeCell ref="I355:J355"/>
    <mergeCell ref="F345:G346"/>
    <mergeCell ref="B347:C347"/>
    <mergeCell ref="H343:H344"/>
    <mergeCell ref="I345:L350"/>
    <mergeCell ref="B349:H350"/>
    <mergeCell ref="H345:H346"/>
    <mergeCell ref="L341:L342"/>
    <mergeCell ref="C339:D339"/>
    <mergeCell ref="E339:F339"/>
    <mergeCell ref="C340:D340"/>
    <mergeCell ref="E340:F340"/>
    <mergeCell ref="B341:C341"/>
    <mergeCell ref="D341:E342"/>
    <mergeCell ref="F341:G342"/>
    <mergeCell ref="K341:K342"/>
    <mergeCell ref="C333:D333"/>
    <mergeCell ref="E333:F333"/>
    <mergeCell ref="C334:D334"/>
    <mergeCell ref="E334:F334"/>
    <mergeCell ref="C337:D337"/>
    <mergeCell ref="E337:F337"/>
    <mergeCell ref="C336:D336"/>
    <mergeCell ref="E336:F336"/>
    <mergeCell ref="C335:D335"/>
    <mergeCell ref="C338:D338"/>
    <mergeCell ref="E338:F338"/>
    <mergeCell ref="B342:C342"/>
    <mergeCell ref="I341:I342"/>
    <mergeCell ref="H341:H342"/>
    <mergeCell ref="E335:F335"/>
    <mergeCell ref="E325:F325"/>
    <mergeCell ref="C330:D330"/>
    <mergeCell ref="E330:F330"/>
    <mergeCell ref="C331:D331"/>
    <mergeCell ref="E331:F331"/>
    <mergeCell ref="C328:D328"/>
    <mergeCell ref="E328:F328"/>
    <mergeCell ref="C329:D329"/>
    <mergeCell ref="C332:D332"/>
    <mergeCell ref="K321:L321"/>
    <mergeCell ref="C326:D326"/>
    <mergeCell ref="K320:L320"/>
    <mergeCell ref="C323:D323"/>
    <mergeCell ref="E323:F323"/>
    <mergeCell ref="I321:J321"/>
    <mergeCell ref="I320:J320"/>
    <mergeCell ref="E326:F326"/>
    <mergeCell ref="C325:D325"/>
    <mergeCell ref="C324:D324"/>
    <mergeCell ref="E324:F324"/>
    <mergeCell ref="F309:G310"/>
    <mergeCell ref="B311:C311"/>
    <mergeCell ref="B313:H315"/>
    <mergeCell ref="E317:I319"/>
    <mergeCell ref="B310:C310"/>
    <mergeCell ref="H309:H310"/>
    <mergeCell ref="H311:H312"/>
    <mergeCell ref="L305:L306"/>
    <mergeCell ref="B305:C305"/>
    <mergeCell ref="K307:K308"/>
    <mergeCell ref="L307:L308"/>
    <mergeCell ref="J307:J308"/>
    <mergeCell ref="H307:H308"/>
    <mergeCell ref="I307:I308"/>
    <mergeCell ref="B307:C307"/>
    <mergeCell ref="D307:E308"/>
    <mergeCell ref="F307:G308"/>
    <mergeCell ref="B308:C308"/>
    <mergeCell ref="D311:E312"/>
    <mergeCell ref="F311:G312"/>
    <mergeCell ref="B312:C312"/>
    <mergeCell ref="B309:C309"/>
    <mergeCell ref="E303:F303"/>
    <mergeCell ref="C304:D304"/>
    <mergeCell ref="E304:F304"/>
    <mergeCell ref="H305:H306"/>
    <mergeCell ref="C303:D303"/>
    <mergeCell ref="F276:G277"/>
    <mergeCell ref="B277:C277"/>
    <mergeCell ref="C293:D293"/>
    <mergeCell ref="E293:F293"/>
    <mergeCell ref="C290:D290"/>
    <mergeCell ref="E290:F290"/>
    <mergeCell ref="C291:D291"/>
    <mergeCell ref="E291:F291"/>
    <mergeCell ref="C292:D292"/>
    <mergeCell ref="E292:F292"/>
    <mergeCell ref="C296:D296"/>
    <mergeCell ref="E296:F296"/>
    <mergeCell ref="C294:D294"/>
    <mergeCell ref="E294:F294"/>
    <mergeCell ref="C295:D295"/>
    <mergeCell ref="E295:F295"/>
    <mergeCell ref="H276:H277"/>
    <mergeCell ref="B274:C274"/>
    <mergeCell ref="K272:K273"/>
    <mergeCell ref="C289:D289"/>
    <mergeCell ref="E289:F289"/>
    <mergeCell ref="C288:D288"/>
    <mergeCell ref="E288:F288"/>
    <mergeCell ref="D272:E273"/>
    <mergeCell ref="F272:G273"/>
    <mergeCell ref="H272:H273"/>
    <mergeCell ref="L272:L273"/>
    <mergeCell ref="B272:C272"/>
    <mergeCell ref="B275:C275"/>
    <mergeCell ref="D276:E277"/>
    <mergeCell ref="F274:G275"/>
    <mergeCell ref="B276:C276"/>
    <mergeCell ref="H274:H275"/>
    <mergeCell ref="I272:I273"/>
    <mergeCell ref="D274:E275"/>
    <mergeCell ref="J272:J273"/>
    <mergeCell ref="L270:L271"/>
    <mergeCell ref="C268:D268"/>
    <mergeCell ref="E268:F268"/>
    <mergeCell ref="C269:D269"/>
    <mergeCell ref="E269:F269"/>
    <mergeCell ref="B270:C270"/>
    <mergeCell ref="D270:E271"/>
    <mergeCell ref="F270:G271"/>
    <mergeCell ref="H270:H271"/>
    <mergeCell ref="K270:K271"/>
    <mergeCell ref="B273:C273"/>
    <mergeCell ref="C266:D266"/>
    <mergeCell ref="E266:F266"/>
    <mergeCell ref="J270:J271"/>
    <mergeCell ref="C267:D267"/>
    <mergeCell ref="E267:F267"/>
    <mergeCell ref="I270:I271"/>
    <mergeCell ref="B271:C271"/>
    <mergeCell ref="C264:D264"/>
    <mergeCell ref="E264:F264"/>
    <mergeCell ref="C265:D265"/>
    <mergeCell ref="E265:F265"/>
    <mergeCell ref="C262:D262"/>
    <mergeCell ref="E262:F262"/>
    <mergeCell ref="C263:D263"/>
    <mergeCell ref="E263:F263"/>
    <mergeCell ref="C252:D252"/>
    <mergeCell ref="E252:F252"/>
    <mergeCell ref="C255:D255"/>
    <mergeCell ref="E255:F255"/>
    <mergeCell ref="C256:D256"/>
    <mergeCell ref="E256:F256"/>
    <mergeCell ref="C254:D254"/>
    <mergeCell ref="E254:F254"/>
    <mergeCell ref="C261:D261"/>
    <mergeCell ref="E261:F261"/>
    <mergeCell ref="C257:D257"/>
    <mergeCell ref="E257:F257"/>
    <mergeCell ref="C258:D258"/>
    <mergeCell ref="E258:F258"/>
    <mergeCell ref="C259:D259"/>
    <mergeCell ref="E259:F259"/>
    <mergeCell ref="C260:D260"/>
    <mergeCell ref="E260:F260"/>
    <mergeCell ref="K237:K238"/>
    <mergeCell ref="H239:H240"/>
    <mergeCell ref="D239:E240"/>
    <mergeCell ref="I239:L244"/>
    <mergeCell ref="F239:G240"/>
    <mergeCell ref="L237:L238"/>
    <mergeCell ref="I237:I238"/>
    <mergeCell ref="J237:J238"/>
    <mergeCell ref="H241:H242"/>
    <mergeCell ref="H237:H238"/>
    <mergeCell ref="K250:L250"/>
    <mergeCell ref="K249:L249"/>
    <mergeCell ref="E253:F253"/>
    <mergeCell ref="I250:J250"/>
    <mergeCell ref="I249:J249"/>
    <mergeCell ref="B239:C239"/>
    <mergeCell ref="E246:I248"/>
    <mergeCell ref="B240:C240"/>
    <mergeCell ref="D241:E242"/>
    <mergeCell ref="F241:G242"/>
    <mergeCell ref="B242:C242"/>
    <mergeCell ref="B241:C241"/>
    <mergeCell ref="C253:D253"/>
    <mergeCell ref="L235:L236"/>
    <mergeCell ref="C233:D233"/>
    <mergeCell ref="E233:F233"/>
    <mergeCell ref="C234:D234"/>
    <mergeCell ref="E234:F234"/>
    <mergeCell ref="B235:C235"/>
    <mergeCell ref="K235:K236"/>
    <mergeCell ref="I235:I236"/>
    <mergeCell ref="B236:C236"/>
    <mergeCell ref="J235:J236"/>
    <mergeCell ref="C231:D231"/>
    <mergeCell ref="E231:F231"/>
    <mergeCell ref="C230:D230"/>
    <mergeCell ref="H235:H236"/>
    <mergeCell ref="D237:E238"/>
    <mergeCell ref="F237:G238"/>
    <mergeCell ref="B238:C238"/>
    <mergeCell ref="B237:C237"/>
    <mergeCell ref="C232:D232"/>
    <mergeCell ref="E232:F232"/>
    <mergeCell ref="D235:E236"/>
    <mergeCell ref="F235:G236"/>
    <mergeCell ref="C220:D220"/>
    <mergeCell ref="E220:F220"/>
    <mergeCell ref="C221:D221"/>
    <mergeCell ref="E224:F224"/>
    <mergeCell ref="C225:D225"/>
    <mergeCell ref="E225:F225"/>
    <mergeCell ref="C222:D222"/>
    <mergeCell ref="E222:F222"/>
    <mergeCell ref="E226:F226"/>
    <mergeCell ref="C224:D224"/>
    <mergeCell ref="E218:F218"/>
    <mergeCell ref="E230:F230"/>
    <mergeCell ref="C228:D228"/>
    <mergeCell ref="C223:D223"/>
    <mergeCell ref="E223:F223"/>
    <mergeCell ref="C227:D227"/>
    <mergeCell ref="E228:F228"/>
    <mergeCell ref="C229:D229"/>
    <mergeCell ref="E229:F229"/>
    <mergeCell ref="E227:F227"/>
    <mergeCell ref="D204:E205"/>
    <mergeCell ref="K214:L214"/>
    <mergeCell ref="E221:F221"/>
    <mergeCell ref="I215:J215"/>
    <mergeCell ref="K215:L215"/>
    <mergeCell ref="B208:H209"/>
    <mergeCell ref="E219:F219"/>
    <mergeCell ref="C218:D218"/>
    <mergeCell ref="I214:J214"/>
    <mergeCell ref="E217:F217"/>
    <mergeCell ref="K202:K203"/>
    <mergeCell ref="F206:G207"/>
    <mergeCell ref="B207:C207"/>
    <mergeCell ref="E211:I213"/>
    <mergeCell ref="D202:E203"/>
    <mergeCell ref="F202:G203"/>
    <mergeCell ref="H202:H203"/>
    <mergeCell ref="B203:C203"/>
    <mergeCell ref="I204:L209"/>
    <mergeCell ref="H204:H205"/>
    <mergeCell ref="L202:L203"/>
    <mergeCell ref="B202:C202"/>
    <mergeCell ref="B205:C205"/>
    <mergeCell ref="D206:E207"/>
    <mergeCell ref="F204:G205"/>
    <mergeCell ref="B206:C206"/>
    <mergeCell ref="I202:I203"/>
    <mergeCell ref="J202:J203"/>
    <mergeCell ref="H206:H207"/>
    <mergeCell ref="B204:C204"/>
    <mergeCell ref="L200:L201"/>
    <mergeCell ref="C198:D198"/>
    <mergeCell ref="E198:F198"/>
    <mergeCell ref="C199:D199"/>
    <mergeCell ref="E199:F199"/>
    <mergeCell ref="B200:C200"/>
    <mergeCell ref="D200:E201"/>
    <mergeCell ref="F200:G201"/>
    <mergeCell ref="K200:K201"/>
    <mergeCell ref="H200:H201"/>
    <mergeCell ref="C196:D196"/>
    <mergeCell ref="E196:F196"/>
    <mergeCell ref="J200:J201"/>
    <mergeCell ref="C197:D197"/>
    <mergeCell ref="E197:F197"/>
    <mergeCell ref="B201:C201"/>
    <mergeCell ref="I200:I201"/>
    <mergeCell ref="C195:D195"/>
    <mergeCell ref="E195:F195"/>
    <mergeCell ref="C192:D192"/>
    <mergeCell ref="E192:F192"/>
    <mergeCell ref="C193:D193"/>
    <mergeCell ref="E193:F193"/>
    <mergeCell ref="C194:D194"/>
    <mergeCell ref="E194:F194"/>
    <mergeCell ref="C191:D191"/>
    <mergeCell ref="E188:F188"/>
    <mergeCell ref="E191:F191"/>
    <mergeCell ref="C189:D189"/>
    <mergeCell ref="E189:F189"/>
    <mergeCell ref="C190:D190"/>
    <mergeCell ref="E190:F190"/>
    <mergeCell ref="C188:D188"/>
    <mergeCell ref="K180:L180"/>
    <mergeCell ref="C187:D187"/>
    <mergeCell ref="E187:F187"/>
    <mergeCell ref="C186:D186"/>
    <mergeCell ref="E186:F186"/>
    <mergeCell ref="C185:D185"/>
    <mergeCell ref="E185:F185"/>
    <mergeCell ref="C184:D184"/>
    <mergeCell ref="E184:F184"/>
    <mergeCell ref="J167:J168"/>
    <mergeCell ref="H171:H172"/>
    <mergeCell ref="B169:C169"/>
    <mergeCell ref="K167:K168"/>
    <mergeCell ref="F169:G170"/>
    <mergeCell ref="B171:C171"/>
    <mergeCell ref="H169:H170"/>
    <mergeCell ref="D169:E170"/>
    <mergeCell ref="I167:I168"/>
    <mergeCell ref="B170:C170"/>
    <mergeCell ref="H165:H166"/>
    <mergeCell ref="L167:L168"/>
    <mergeCell ref="B167:C167"/>
    <mergeCell ref="D167:E168"/>
    <mergeCell ref="F167:G168"/>
    <mergeCell ref="H167:H168"/>
    <mergeCell ref="B168:C168"/>
    <mergeCell ref="L165:L166"/>
    <mergeCell ref="B165:C165"/>
    <mergeCell ref="I165:I166"/>
    <mergeCell ref="J165:J166"/>
    <mergeCell ref="K165:K166"/>
    <mergeCell ref="E157:F157"/>
    <mergeCell ref="C158:D158"/>
    <mergeCell ref="E158:F158"/>
    <mergeCell ref="C159:D159"/>
    <mergeCell ref="E159:F159"/>
    <mergeCell ref="C161:D161"/>
    <mergeCell ref="E161:F161"/>
    <mergeCell ref="C162:D162"/>
    <mergeCell ref="C156:D156"/>
    <mergeCell ref="E156:F156"/>
    <mergeCell ref="C154:D154"/>
    <mergeCell ref="E154:F154"/>
    <mergeCell ref="C155:D155"/>
    <mergeCell ref="E155:F155"/>
    <mergeCell ref="C151:D151"/>
    <mergeCell ref="E151:F151"/>
    <mergeCell ref="E141:I143"/>
    <mergeCell ref="C153:D153"/>
    <mergeCell ref="E153:F153"/>
    <mergeCell ref="C152:D152"/>
    <mergeCell ref="E152:F152"/>
    <mergeCell ref="I145:J145"/>
    <mergeCell ref="C150:D150"/>
    <mergeCell ref="E150:F150"/>
    <mergeCell ref="C149:D149"/>
    <mergeCell ref="E149:F149"/>
    <mergeCell ref="D134:E135"/>
    <mergeCell ref="E148:F148"/>
    <mergeCell ref="C148:D148"/>
    <mergeCell ref="B138:H139"/>
    <mergeCell ref="H134:H135"/>
    <mergeCell ref="C147:D147"/>
    <mergeCell ref="E147:F147"/>
    <mergeCell ref="H136:H137"/>
    <mergeCell ref="F136:G137"/>
    <mergeCell ref="B137:C137"/>
    <mergeCell ref="F134:G135"/>
    <mergeCell ref="B136:C136"/>
    <mergeCell ref="B134:C134"/>
    <mergeCell ref="B135:C135"/>
    <mergeCell ref="D136:E137"/>
    <mergeCell ref="B133:C133"/>
    <mergeCell ref="K132:K133"/>
    <mergeCell ref="L132:L133"/>
    <mergeCell ref="B132:C132"/>
    <mergeCell ref="J132:J133"/>
    <mergeCell ref="I132:I133"/>
    <mergeCell ref="D132:E133"/>
    <mergeCell ref="F132:G133"/>
    <mergeCell ref="H132:H133"/>
    <mergeCell ref="L130:L131"/>
    <mergeCell ref="C128:D128"/>
    <mergeCell ref="E128:F128"/>
    <mergeCell ref="C129:D129"/>
    <mergeCell ref="E129:F129"/>
    <mergeCell ref="B130:C130"/>
    <mergeCell ref="D130:E131"/>
    <mergeCell ref="F130:G131"/>
    <mergeCell ref="H130:H131"/>
    <mergeCell ref="B131:C131"/>
    <mergeCell ref="K130:K131"/>
    <mergeCell ref="C127:D127"/>
    <mergeCell ref="E127:F127"/>
    <mergeCell ref="I130:I131"/>
    <mergeCell ref="C126:D126"/>
    <mergeCell ref="E126:F126"/>
    <mergeCell ref="E121:F121"/>
    <mergeCell ref="C125:D125"/>
    <mergeCell ref="J130:J131"/>
    <mergeCell ref="E125:F125"/>
    <mergeCell ref="C123:D123"/>
    <mergeCell ref="E123:F123"/>
    <mergeCell ref="C124:D124"/>
    <mergeCell ref="E124:F124"/>
    <mergeCell ref="B100:C100"/>
    <mergeCell ref="D101:E102"/>
    <mergeCell ref="C119:D119"/>
    <mergeCell ref="E119:F119"/>
    <mergeCell ref="C116:D116"/>
    <mergeCell ref="E116:F116"/>
    <mergeCell ref="C117:D117"/>
    <mergeCell ref="E117:F117"/>
    <mergeCell ref="C118:D118"/>
    <mergeCell ref="E118:F118"/>
    <mergeCell ref="J97:J98"/>
    <mergeCell ref="H101:H102"/>
    <mergeCell ref="B99:C99"/>
    <mergeCell ref="C112:D112"/>
    <mergeCell ref="E112:F112"/>
    <mergeCell ref="C113:D113"/>
    <mergeCell ref="F97:G98"/>
    <mergeCell ref="F101:G102"/>
    <mergeCell ref="B102:C102"/>
    <mergeCell ref="B101:C101"/>
    <mergeCell ref="C91:D91"/>
    <mergeCell ref="E91:F91"/>
    <mergeCell ref="H97:H98"/>
    <mergeCell ref="B98:C98"/>
    <mergeCell ref="C92:D92"/>
    <mergeCell ref="E92:F92"/>
    <mergeCell ref="C93:D93"/>
    <mergeCell ref="E93:F93"/>
    <mergeCell ref="C94:D94"/>
    <mergeCell ref="E94:F94"/>
    <mergeCell ref="D99:E100"/>
    <mergeCell ref="D97:E98"/>
    <mergeCell ref="I110:J110"/>
    <mergeCell ref="E106:I108"/>
    <mergeCell ref="H99:H100"/>
    <mergeCell ref="I97:I98"/>
    <mergeCell ref="I99:L104"/>
    <mergeCell ref="I109:J109"/>
    <mergeCell ref="K109:L109"/>
    <mergeCell ref="F99:G100"/>
    <mergeCell ref="D95:E96"/>
    <mergeCell ref="F95:G96"/>
    <mergeCell ref="B97:C97"/>
    <mergeCell ref="L95:L96"/>
    <mergeCell ref="B95:C95"/>
    <mergeCell ref="K97:K98"/>
    <mergeCell ref="L97:L98"/>
    <mergeCell ref="J95:J96"/>
    <mergeCell ref="K95:K96"/>
    <mergeCell ref="I95:I96"/>
    <mergeCell ref="C80:D80"/>
    <mergeCell ref="E80:F80"/>
    <mergeCell ref="C89:D89"/>
    <mergeCell ref="E89:F89"/>
    <mergeCell ref="E88:F88"/>
    <mergeCell ref="C83:D83"/>
    <mergeCell ref="E83:F83"/>
    <mergeCell ref="E87:F87"/>
    <mergeCell ref="C88:D88"/>
    <mergeCell ref="C81:D81"/>
    <mergeCell ref="H95:H96"/>
    <mergeCell ref="E84:F84"/>
    <mergeCell ref="C85:D85"/>
    <mergeCell ref="E85:F85"/>
    <mergeCell ref="C84:D84"/>
    <mergeCell ref="C86:D86"/>
    <mergeCell ref="E86:F86"/>
    <mergeCell ref="C90:D90"/>
    <mergeCell ref="E90:F90"/>
    <mergeCell ref="C87:D87"/>
    <mergeCell ref="H64:H65"/>
    <mergeCell ref="B65:C65"/>
    <mergeCell ref="F64:G65"/>
    <mergeCell ref="C82:D82"/>
    <mergeCell ref="E82:F82"/>
    <mergeCell ref="E79:F79"/>
    <mergeCell ref="E81:F81"/>
    <mergeCell ref="C78:D78"/>
    <mergeCell ref="E78:F78"/>
    <mergeCell ref="C79:D79"/>
    <mergeCell ref="K75:L75"/>
    <mergeCell ref="D66:E67"/>
    <mergeCell ref="F66:G67"/>
    <mergeCell ref="I74:J74"/>
    <mergeCell ref="H66:H67"/>
    <mergeCell ref="E71:I73"/>
    <mergeCell ref="B68:H69"/>
    <mergeCell ref="B66:C66"/>
    <mergeCell ref="I75:J75"/>
    <mergeCell ref="I64:L69"/>
    <mergeCell ref="C77:D77"/>
    <mergeCell ref="E77:F77"/>
    <mergeCell ref="B67:C67"/>
    <mergeCell ref="D64:E65"/>
    <mergeCell ref="C59:D59"/>
    <mergeCell ref="E59:F59"/>
    <mergeCell ref="B64:C64"/>
    <mergeCell ref="H62:H63"/>
    <mergeCell ref="H60:H61"/>
    <mergeCell ref="D62:E63"/>
    <mergeCell ref="C56:D56"/>
    <mergeCell ref="F62:G63"/>
    <mergeCell ref="B63:C63"/>
    <mergeCell ref="B60:C60"/>
    <mergeCell ref="D60:E61"/>
    <mergeCell ref="F60:G61"/>
    <mergeCell ref="B61:C61"/>
    <mergeCell ref="E56:F56"/>
    <mergeCell ref="B62:C62"/>
    <mergeCell ref="C50:D50"/>
    <mergeCell ref="E50:F50"/>
    <mergeCell ref="K60:K61"/>
    <mergeCell ref="C57:D57"/>
    <mergeCell ref="E57:F57"/>
    <mergeCell ref="C58:D58"/>
    <mergeCell ref="E58:F58"/>
    <mergeCell ref="C54:D54"/>
    <mergeCell ref="E54:F54"/>
    <mergeCell ref="C51:D51"/>
    <mergeCell ref="C55:D55"/>
    <mergeCell ref="E55:F55"/>
    <mergeCell ref="C52:D52"/>
    <mergeCell ref="E52:F52"/>
    <mergeCell ref="C53:D53"/>
    <mergeCell ref="E53:F53"/>
    <mergeCell ref="E51:F51"/>
    <mergeCell ref="E36:I38"/>
    <mergeCell ref="I39:J39"/>
    <mergeCell ref="B33:C33"/>
    <mergeCell ref="D30:E31"/>
    <mergeCell ref="F30:G31"/>
    <mergeCell ref="H30:H31"/>
    <mergeCell ref="B34:H34"/>
    <mergeCell ref="B30:C30"/>
    <mergeCell ref="K28:K29"/>
    <mergeCell ref="L28:L29"/>
    <mergeCell ref="F32:G33"/>
    <mergeCell ref="B28:C28"/>
    <mergeCell ref="B31:C31"/>
    <mergeCell ref="B32:C32"/>
    <mergeCell ref="D32:E33"/>
    <mergeCell ref="B29:C29"/>
    <mergeCell ref="I30:L34"/>
    <mergeCell ref="H32:H33"/>
    <mergeCell ref="J26:J27"/>
    <mergeCell ref="K26:K27"/>
    <mergeCell ref="L26:L27"/>
    <mergeCell ref="D28:E29"/>
    <mergeCell ref="F28:G29"/>
    <mergeCell ref="H28:H29"/>
    <mergeCell ref="I26:I27"/>
    <mergeCell ref="H26:H27"/>
    <mergeCell ref="I28:I29"/>
    <mergeCell ref="J28:J29"/>
    <mergeCell ref="C23:D23"/>
    <mergeCell ref="E23:F23"/>
    <mergeCell ref="B26:C26"/>
    <mergeCell ref="D26:E27"/>
    <mergeCell ref="F26:G27"/>
    <mergeCell ref="B27:C27"/>
    <mergeCell ref="C25:D25"/>
    <mergeCell ref="E25:F25"/>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8:D8"/>
    <mergeCell ref="E8:F8"/>
    <mergeCell ref="E2:I4"/>
    <mergeCell ref="I5:J5"/>
    <mergeCell ref="I6:J6"/>
    <mergeCell ref="AE8:AF8"/>
    <mergeCell ref="I8:J8"/>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5:AF25"/>
    <mergeCell ref="AG25:AH25"/>
    <mergeCell ref="AE20:AF20"/>
    <mergeCell ref="AG20:AH20"/>
    <mergeCell ref="AG24:AH24"/>
    <mergeCell ref="AE24:AF24"/>
    <mergeCell ref="AM706:AN706"/>
    <mergeCell ref="AN26:AN27"/>
    <mergeCell ref="AK26:AK27"/>
    <mergeCell ref="AL26:AL27"/>
    <mergeCell ref="AE21:AF21"/>
    <mergeCell ref="AE22:AF22"/>
    <mergeCell ref="AG21:AH21"/>
    <mergeCell ref="AG22:AH22"/>
    <mergeCell ref="AJ26:AJ27"/>
    <mergeCell ref="AD27:AE27"/>
    <mergeCell ref="AM26:AM27"/>
    <mergeCell ref="AD28:AE28"/>
    <mergeCell ref="AF28:AG29"/>
    <mergeCell ref="AH28:AI29"/>
    <mergeCell ref="AG725:AH725"/>
    <mergeCell ref="AG711:AH711"/>
    <mergeCell ref="AG718:AH718"/>
    <mergeCell ref="AG723:AH723"/>
    <mergeCell ref="AE718:AF718"/>
    <mergeCell ref="AD26:AE26"/>
    <mergeCell ref="AF26:AG27"/>
    <mergeCell ref="AH26:AI27"/>
    <mergeCell ref="AF30:AG31"/>
    <mergeCell ref="AE723:AF723"/>
    <mergeCell ref="AD31:AE31"/>
    <mergeCell ref="AD30:AE30"/>
    <mergeCell ref="AD34:AJ34"/>
    <mergeCell ref="AG703:AK705"/>
    <mergeCell ref="AK695:AN699"/>
    <mergeCell ref="AG712:AH712"/>
    <mergeCell ref="AE724:AF724"/>
    <mergeCell ref="AE721:AF721"/>
    <mergeCell ref="AE710:AF710"/>
    <mergeCell ref="AG710:AH710"/>
    <mergeCell ref="AE719:AF719"/>
    <mergeCell ref="AG719:AH719"/>
    <mergeCell ref="AE715:AF715"/>
    <mergeCell ref="AG715:AH715"/>
    <mergeCell ref="AE717:AF717"/>
    <mergeCell ref="AG717:AH717"/>
    <mergeCell ref="AM726:AM727"/>
    <mergeCell ref="AN726:AN727"/>
    <mergeCell ref="AM728:AM729"/>
    <mergeCell ref="AF728:AG729"/>
    <mergeCell ref="AH728:AI729"/>
    <mergeCell ref="AJ728:AJ729"/>
    <mergeCell ref="AN728:AN729"/>
    <mergeCell ref="AK728:AK729"/>
    <mergeCell ref="AK726:AK727"/>
    <mergeCell ref="AM742:AN742"/>
    <mergeCell ref="AK741:AL741"/>
    <mergeCell ref="AE745:AF745"/>
    <mergeCell ref="AG745:AH745"/>
    <mergeCell ref="AJ732:AJ733"/>
    <mergeCell ref="AD733:AE733"/>
    <mergeCell ref="AG738:AK740"/>
    <mergeCell ref="AE744:AF744"/>
    <mergeCell ref="AG744:AH744"/>
    <mergeCell ref="AE743:AF743"/>
    <mergeCell ref="AG743:AH743"/>
    <mergeCell ref="AK730:AN734"/>
    <mergeCell ref="AD732:AE732"/>
    <mergeCell ref="AH732:AI733"/>
    <mergeCell ref="AF732:AG733"/>
    <mergeCell ref="AM741:AN741"/>
    <mergeCell ref="AD731:AE731"/>
    <mergeCell ref="AJ730:AJ731"/>
    <mergeCell ref="AD730:AE730"/>
    <mergeCell ref="AF730:AG731"/>
    <mergeCell ref="AH730:AI731"/>
    <mergeCell ref="AD734:AJ734"/>
    <mergeCell ref="AL726:AL727"/>
    <mergeCell ref="AD729:AE729"/>
    <mergeCell ref="AL728:AL729"/>
    <mergeCell ref="AD728:AE728"/>
    <mergeCell ref="AJ726:AJ727"/>
    <mergeCell ref="AF726:AG727"/>
    <mergeCell ref="AH726:AI727"/>
    <mergeCell ref="AD727:AE727"/>
    <mergeCell ref="AD726:AE726"/>
    <mergeCell ref="AG721:AH721"/>
    <mergeCell ref="AE722:AF722"/>
    <mergeCell ref="AE716:AF716"/>
    <mergeCell ref="AG716:AH716"/>
    <mergeCell ref="AG722:AH722"/>
    <mergeCell ref="AE720:AF720"/>
    <mergeCell ref="AG720:AH720"/>
    <mergeCell ref="AG724:AH724"/>
    <mergeCell ref="AE725:AF725"/>
    <mergeCell ref="AM707:AN707"/>
    <mergeCell ref="AE709:AF709"/>
    <mergeCell ref="AG709:AH709"/>
    <mergeCell ref="AE714:AF714"/>
    <mergeCell ref="AG714:AH714"/>
    <mergeCell ref="AK712:AL712"/>
    <mergeCell ref="AK713:AL713"/>
    <mergeCell ref="AK714:AL714"/>
    <mergeCell ref="AG713:AH713"/>
    <mergeCell ref="AE712:AF712"/>
    <mergeCell ref="AE713:AF713"/>
    <mergeCell ref="AE711:AF711"/>
    <mergeCell ref="AH695:AI696"/>
    <mergeCell ref="AJ695:AJ696"/>
    <mergeCell ref="AK706:AL706"/>
    <mergeCell ref="AH697:AI698"/>
    <mergeCell ref="AD698:AE698"/>
    <mergeCell ref="AE708:AF708"/>
    <mergeCell ref="AG708:AH708"/>
    <mergeCell ref="AD699:AJ699"/>
    <mergeCell ref="AJ697:AJ698"/>
    <mergeCell ref="AD695:AE695"/>
    <mergeCell ref="AF695:AG696"/>
    <mergeCell ref="AD696:AE696"/>
    <mergeCell ref="AD697:AE697"/>
    <mergeCell ref="AF697:AG698"/>
    <mergeCell ref="AN691:AN692"/>
    <mergeCell ref="AD691:AE691"/>
    <mergeCell ref="AD692:AE692"/>
    <mergeCell ref="AD693:AE693"/>
    <mergeCell ref="AF693:AG694"/>
    <mergeCell ref="AM691:AM692"/>
    <mergeCell ref="AH693:AI694"/>
    <mergeCell ref="AE688:AF688"/>
    <mergeCell ref="AG688:AH688"/>
    <mergeCell ref="AJ693:AJ694"/>
    <mergeCell ref="AD694:AE694"/>
    <mergeCell ref="AN693:AN694"/>
    <mergeCell ref="AL693:AL694"/>
    <mergeCell ref="AM693:AM694"/>
    <mergeCell ref="AK693:AK694"/>
    <mergeCell ref="AG689:AH689"/>
    <mergeCell ref="AE690:AF690"/>
    <mergeCell ref="AG690:AH690"/>
    <mergeCell ref="AJ691:AJ692"/>
    <mergeCell ref="AL691:AL692"/>
    <mergeCell ref="AH691:AI692"/>
    <mergeCell ref="AE689:AF689"/>
    <mergeCell ref="AG683:AH683"/>
    <mergeCell ref="AE684:AF684"/>
    <mergeCell ref="AE686:AF686"/>
    <mergeCell ref="AG684:AH684"/>
    <mergeCell ref="AE685:AF685"/>
    <mergeCell ref="AG685:AH685"/>
    <mergeCell ref="AG681:AH681"/>
    <mergeCell ref="AE678:AF678"/>
    <mergeCell ref="AG678:AH678"/>
    <mergeCell ref="AE679:AF679"/>
    <mergeCell ref="AK691:AK692"/>
    <mergeCell ref="AG686:AH686"/>
    <mergeCell ref="AE687:AF687"/>
    <mergeCell ref="AG687:AH687"/>
    <mergeCell ref="AF691:AG692"/>
    <mergeCell ref="AE683:AF683"/>
    <mergeCell ref="AE673:AF673"/>
    <mergeCell ref="AE677:AF677"/>
    <mergeCell ref="AG677:AH677"/>
    <mergeCell ref="AG673:AH673"/>
    <mergeCell ref="AE682:AF682"/>
    <mergeCell ref="AG682:AH682"/>
    <mergeCell ref="AG679:AH679"/>
    <mergeCell ref="AE680:AF680"/>
    <mergeCell ref="AG680:AH680"/>
    <mergeCell ref="AE681:AF681"/>
    <mergeCell ref="AF660:AG661"/>
    <mergeCell ref="AH660:AI661"/>
    <mergeCell ref="AJ660:AJ661"/>
    <mergeCell ref="AD661:AE661"/>
    <mergeCell ref="AK658:AK659"/>
    <mergeCell ref="AG668:AK670"/>
    <mergeCell ref="AH662:AI663"/>
    <mergeCell ref="AE676:AF676"/>
    <mergeCell ref="AG676:AH676"/>
    <mergeCell ref="AM658:AM659"/>
    <mergeCell ref="AM671:AN671"/>
    <mergeCell ref="AM672:AN672"/>
    <mergeCell ref="AL658:AL659"/>
    <mergeCell ref="AD664:AJ664"/>
    <mergeCell ref="AK660:AN664"/>
    <mergeCell ref="AD662:AE662"/>
    <mergeCell ref="AF662:AG663"/>
    <mergeCell ref="AN658:AN659"/>
    <mergeCell ref="AD660:AE660"/>
    <mergeCell ref="AE674:AF674"/>
    <mergeCell ref="AG674:AH674"/>
    <mergeCell ref="AJ662:AJ663"/>
    <mergeCell ref="AD663:AE663"/>
    <mergeCell ref="AK672:AL672"/>
    <mergeCell ref="AE675:AF675"/>
    <mergeCell ref="AG675:AH675"/>
    <mergeCell ref="AJ656:AJ657"/>
    <mergeCell ref="AD657:AE657"/>
    <mergeCell ref="AK656:AK657"/>
    <mergeCell ref="AD658:AE658"/>
    <mergeCell ref="AF658:AG659"/>
    <mergeCell ref="AH658:AI659"/>
    <mergeCell ref="AJ658:AJ659"/>
    <mergeCell ref="AD659:AE659"/>
    <mergeCell ref="AN656:AN657"/>
    <mergeCell ref="AE654:AF654"/>
    <mergeCell ref="AG654:AH654"/>
    <mergeCell ref="AE655:AF655"/>
    <mergeCell ref="AG655:AH655"/>
    <mergeCell ref="AD656:AE656"/>
    <mergeCell ref="AF656:AG657"/>
    <mergeCell ref="AH656:AI657"/>
    <mergeCell ref="AL656:AL657"/>
    <mergeCell ref="AM656:AM657"/>
    <mergeCell ref="AE652:AF652"/>
    <mergeCell ref="AG652:AH652"/>
    <mergeCell ref="AE646:AF646"/>
    <mergeCell ref="AG646:AH646"/>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G638:AH638"/>
    <mergeCell ref="AE644:AF644"/>
    <mergeCell ref="AG644:AH644"/>
    <mergeCell ref="AE645:AF645"/>
    <mergeCell ref="AG645:AH645"/>
    <mergeCell ref="AE642:AF642"/>
    <mergeCell ref="AG642:AH642"/>
    <mergeCell ref="AE643:AF643"/>
    <mergeCell ref="AG643:AH643"/>
    <mergeCell ref="AM636:AN636"/>
    <mergeCell ref="AK637:AL637"/>
    <mergeCell ref="AM637:AN637"/>
    <mergeCell ref="AE641:AF641"/>
    <mergeCell ref="AG641:AH641"/>
    <mergeCell ref="AE639:AF639"/>
    <mergeCell ref="AG639:AH639"/>
    <mergeCell ref="AE640:AF640"/>
    <mergeCell ref="AG640:AH640"/>
    <mergeCell ref="AE638:AF638"/>
    <mergeCell ref="AJ627:AJ628"/>
    <mergeCell ref="AD628:AE628"/>
    <mergeCell ref="AD629:AJ629"/>
    <mergeCell ref="AK636:AL636"/>
    <mergeCell ref="AF627:AG628"/>
    <mergeCell ref="AH627:AI628"/>
    <mergeCell ref="AG633:AK635"/>
    <mergeCell ref="AM623:AM624"/>
    <mergeCell ref="AN623:AN624"/>
    <mergeCell ref="AD625:AE625"/>
    <mergeCell ref="AF625:AG626"/>
    <mergeCell ref="AH625:AI626"/>
    <mergeCell ref="AJ625:AJ626"/>
    <mergeCell ref="AD626:AE626"/>
    <mergeCell ref="AL623:AL624"/>
    <mergeCell ref="AK625:AN629"/>
    <mergeCell ref="AD627:AE627"/>
    <mergeCell ref="AJ621:AJ622"/>
    <mergeCell ref="AD622:AE622"/>
    <mergeCell ref="AK621:AK622"/>
    <mergeCell ref="AD623:AE623"/>
    <mergeCell ref="AF623:AG624"/>
    <mergeCell ref="AH623:AI624"/>
    <mergeCell ref="AJ623:AJ624"/>
    <mergeCell ref="AD624:AE624"/>
    <mergeCell ref="AN621:AN622"/>
    <mergeCell ref="AE619:AF619"/>
    <mergeCell ref="AG619:AH619"/>
    <mergeCell ref="AE620:AF620"/>
    <mergeCell ref="AG620:AH620"/>
    <mergeCell ref="AD621:AE621"/>
    <mergeCell ref="AF621:AG622"/>
    <mergeCell ref="AH621:AI622"/>
    <mergeCell ref="AL621:AL622"/>
    <mergeCell ref="AM621:AM622"/>
    <mergeCell ref="AE617:AF617"/>
    <mergeCell ref="AG617:AH617"/>
    <mergeCell ref="AE611:AF611"/>
    <mergeCell ref="AG611:AH611"/>
    <mergeCell ref="AE612:AF612"/>
    <mergeCell ref="AG612:AH612"/>
    <mergeCell ref="AE618:AF618"/>
    <mergeCell ref="AG618:AH618"/>
    <mergeCell ref="AE613:AF613"/>
    <mergeCell ref="AG613:AH613"/>
    <mergeCell ref="AE614:AF614"/>
    <mergeCell ref="AG614:AH614"/>
    <mergeCell ref="AE615:AF615"/>
    <mergeCell ref="AG615:AH615"/>
    <mergeCell ref="AE616:AF616"/>
    <mergeCell ref="AG616:AH616"/>
    <mergeCell ref="AG603:AH603"/>
    <mergeCell ref="AE609:AF609"/>
    <mergeCell ref="AG609:AH609"/>
    <mergeCell ref="AE610:AF610"/>
    <mergeCell ref="AG610:AH610"/>
    <mergeCell ref="AE607:AF607"/>
    <mergeCell ref="AG607:AH607"/>
    <mergeCell ref="AE608:AF608"/>
    <mergeCell ref="AG608:AH608"/>
    <mergeCell ref="AM601:AN601"/>
    <mergeCell ref="AK602:AL602"/>
    <mergeCell ref="AM602:AN602"/>
    <mergeCell ref="AE606:AF606"/>
    <mergeCell ref="AG606:AH606"/>
    <mergeCell ref="AE604:AF604"/>
    <mergeCell ref="AG604:AH604"/>
    <mergeCell ref="AE605:AF605"/>
    <mergeCell ref="AG605:AH605"/>
    <mergeCell ref="AE603:AF603"/>
    <mergeCell ref="AJ592:AJ593"/>
    <mergeCell ref="AD593:AE593"/>
    <mergeCell ref="AD594:AJ594"/>
    <mergeCell ref="AK601:AL601"/>
    <mergeCell ref="AF592:AG593"/>
    <mergeCell ref="AH592:AI593"/>
    <mergeCell ref="AG598:AK600"/>
    <mergeCell ref="AM588:AM589"/>
    <mergeCell ref="AN588:AN589"/>
    <mergeCell ref="AD590:AE590"/>
    <mergeCell ref="AF590:AG591"/>
    <mergeCell ref="AH590:AI591"/>
    <mergeCell ref="AJ590:AJ591"/>
    <mergeCell ref="AD591:AE591"/>
    <mergeCell ref="AL588:AL589"/>
    <mergeCell ref="AK590:AN594"/>
    <mergeCell ref="AD592:AE592"/>
    <mergeCell ref="AK588:AK589"/>
    <mergeCell ref="AJ586:AJ587"/>
    <mergeCell ref="AD587:AE587"/>
    <mergeCell ref="AK586:AK587"/>
    <mergeCell ref="AD588:AE588"/>
    <mergeCell ref="AF588:AG589"/>
    <mergeCell ref="AH588:AI589"/>
    <mergeCell ref="AJ588:AJ589"/>
    <mergeCell ref="AD589:AE589"/>
    <mergeCell ref="AN586:AN587"/>
    <mergeCell ref="AE584:AF584"/>
    <mergeCell ref="AG584:AH584"/>
    <mergeCell ref="AE585:AF585"/>
    <mergeCell ref="AG585:AH585"/>
    <mergeCell ref="AD586:AE586"/>
    <mergeCell ref="AF586:AG587"/>
    <mergeCell ref="AH586:AI587"/>
    <mergeCell ref="AL586:AL587"/>
    <mergeCell ref="AM586:AM587"/>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G568:AH568"/>
    <mergeCell ref="AE574:AF574"/>
    <mergeCell ref="AG574:AH574"/>
    <mergeCell ref="AE575:AF575"/>
    <mergeCell ref="AG575:AH575"/>
    <mergeCell ref="AE572:AF572"/>
    <mergeCell ref="AG572:AH572"/>
    <mergeCell ref="AE573:AF573"/>
    <mergeCell ref="AG573:AH573"/>
    <mergeCell ref="AM566:AN566"/>
    <mergeCell ref="AK567:AL567"/>
    <mergeCell ref="AM567:AN567"/>
    <mergeCell ref="AE571:AF571"/>
    <mergeCell ref="AG571:AH571"/>
    <mergeCell ref="AE569:AF569"/>
    <mergeCell ref="AG569:AH569"/>
    <mergeCell ref="AE570:AF570"/>
    <mergeCell ref="AG570:AH570"/>
    <mergeCell ref="AE568:AF568"/>
    <mergeCell ref="AJ557:AJ558"/>
    <mergeCell ref="AD558:AE558"/>
    <mergeCell ref="AD559:AJ559"/>
    <mergeCell ref="AK566:AL566"/>
    <mergeCell ref="AF557:AG558"/>
    <mergeCell ref="AH557:AI558"/>
    <mergeCell ref="AG563:AK565"/>
    <mergeCell ref="AM553:AM554"/>
    <mergeCell ref="AN553:AN554"/>
    <mergeCell ref="AD555:AE555"/>
    <mergeCell ref="AF555:AG556"/>
    <mergeCell ref="AH555:AI556"/>
    <mergeCell ref="AJ555:AJ556"/>
    <mergeCell ref="AD556:AE556"/>
    <mergeCell ref="AL553:AL554"/>
    <mergeCell ref="AK555:AN559"/>
    <mergeCell ref="AD557:AE557"/>
    <mergeCell ref="AJ551:AJ552"/>
    <mergeCell ref="AD552:AE552"/>
    <mergeCell ref="AK551:AK552"/>
    <mergeCell ref="AD553:AE553"/>
    <mergeCell ref="AF553:AG554"/>
    <mergeCell ref="AH553:AI554"/>
    <mergeCell ref="AJ553:AJ554"/>
    <mergeCell ref="AD554:AE554"/>
    <mergeCell ref="AN551:AN552"/>
    <mergeCell ref="AE549:AF549"/>
    <mergeCell ref="AG549:AH549"/>
    <mergeCell ref="AE550:AF550"/>
    <mergeCell ref="AG550:AH550"/>
    <mergeCell ref="AD551:AE551"/>
    <mergeCell ref="AF551:AG552"/>
    <mergeCell ref="AH551:AI552"/>
    <mergeCell ref="AL551:AL552"/>
    <mergeCell ref="AM551:AM552"/>
    <mergeCell ref="AE547:AF547"/>
    <mergeCell ref="AG547:AH547"/>
    <mergeCell ref="AE541:AF541"/>
    <mergeCell ref="AG541:AH541"/>
    <mergeCell ref="AE542:AF542"/>
    <mergeCell ref="AG542:AH542"/>
    <mergeCell ref="AE548:AF548"/>
    <mergeCell ref="AG548:AH548"/>
    <mergeCell ref="AE543:AF543"/>
    <mergeCell ref="AG543:AH543"/>
    <mergeCell ref="AE544:AF544"/>
    <mergeCell ref="AG544:AH544"/>
    <mergeCell ref="AE545:AF545"/>
    <mergeCell ref="AG545:AH545"/>
    <mergeCell ref="AE546:AF546"/>
    <mergeCell ref="AG546:AH546"/>
    <mergeCell ref="AG533:AH533"/>
    <mergeCell ref="AE539:AF539"/>
    <mergeCell ref="AG539:AH539"/>
    <mergeCell ref="AE540:AF540"/>
    <mergeCell ref="AG540:AH540"/>
    <mergeCell ref="AE537:AF537"/>
    <mergeCell ref="AG537:AH537"/>
    <mergeCell ref="AE538:AF538"/>
    <mergeCell ref="AG538:AH538"/>
    <mergeCell ref="AM531:AN531"/>
    <mergeCell ref="AK532:AL532"/>
    <mergeCell ref="AM532:AN532"/>
    <mergeCell ref="AE536:AF536"/>
    <mergeCell ref="AG536:AH536"/>
    <mergeCell ref="AE534:AF534"/>
    <mergeCell ref="AG534:AH534"/>
    <mergeCell ref="AE535:AF535"/>
    <mergeCell ref="AG535:AH535"/>
    <mergeCell ref="AE533:AF533"/>
    <mergeCell ref="AJ522:AJ523"/>
    <mergeCell ref="AD523:AE523"/>
    <mergeCell ref="AD524:AJ524"/>
    <mergeCell ref="AK531:AL531"/>
    <mergeCell ref="AF522:AG523"/>
    <mergeCell ref="AH522:AI523"/>
    <mergeCell ref="AG528:AK530"/>
    <mergeCell ref="AM518:AM519"/>
    <mergeCell ref="AN518:AN519"/>
    <mergeCell ref="AD520:AE520"/>
    <mergeCell ref="AF520:AG521"/>
    <mergeCell ref="AH520:AI521"/>
    <mergeCell ref="AJ520:AJ521"/>
    <mergeCell ref="AD521:AE521"/>
    <mergeCell ref="AL518:AL519"/>
    <mergeCell ref="AK520:AN524"/>
    <mergeCell ref="AD522:AE522"/>
    <mergeCell ref="AJ516:AJ517"/>
    <mergeCell ref="AD517:AE517"/>
    <mergeCell ref="AK516:AK517"/>
    <mergeCell ref="AD518:AE518"/>
    <mergeCell ref="AF518:AG519"/>
    <mergeCell ref="AH518:AI519"/>
    <mergeCell ref="AJ518:AJ519"/>
    <mergeCell ref="AD519:AE519"/>
    <mergeCell ref="AN516:AN517"/>
    <mergeCell ref="AE514:AF514"/>
    <mergeCell ref="AG514:AH514"/>
    <mergeCell ref="AE515:AF515"/>
    <mergeCell ref="AG515:AH515"/>
    <mergeCell ref="AD516:AE516"/>
    <mergeCell ref="AF516:AG517"/>
    <mergeCell ref="AH516:AI517"/>
    <mergeCell ref="AL516:AL517"/>
    <mergeCell ref="AM516:AM517"/>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G498:AH498"/>
    <mergeCell ref="AE504:AF504"/>
    <mergeCell ref="AG504:AH504"/>
    <mergeCell ref="AE505:AF505"/>
    <mergeCell ref="AG505:AH505"/>
    <mergeCell ref="AE502:AF502"/>
    <mergeCell ref="AG502:AH502"/>
    <mergeCell ref="AE503:AF503"/>
    <mergeCell ref="AG503:AH503"/>
    <mergeCell ref="AM496:AN496"/>
    <mergeCell ref="AK497:AL497"/>
    <mergeCell ref="AM497:AN497"/>
    <mergeCell ref="AE501:AF501"/>
    <mergeCell ref="AG501:AH501"/>
    <mergeCell ref="AE499:AF499"/>
    <mergeCell ref="AG499:AH499"/>
    <mergeCell ref="AE500:AF500"/>
    <mergeCell ref="AG500:AH500"/>
    <mergeCell ref="AE498:AF498"/>
    <mergeCell ref="AJ487:AJ488"/>
    <mergeCell ref="AD488:AE488"/>
    <mergeCell ref="AD489:AJ489"/>
    <mergeCell ref="AK496:AL496"/>
    <mergeCell ref="AF487:AG488"/>
    <mergeCell ref="AH487:AI488"/>
    <mergeCell ref="AG493:AK495"/>
    <mergeCell ref="AM483:AM484"/>
    <mergeCell ref="AN483:AN484"/>
    <mergeCell ref="AD485:AE485"/>
    <mergeCell ref="AF485:AG486"/>
    <mergeCell ref="AH485:AI486"/>
    <mergeCell ref="AJ485:AJ486"/>
    <mergeCell ref="AD486:AE486"/>
    <mergeCell ref="AL483:AL484"/>
    <mergeCell ref="AK485:AN489"/>
    <mergeCell ref="AD487:AE487"/>
    <mergeCell ref="AJ481:AJ482"/>
    <mergeCell ref="AD482:AE482"/>
    <mergeCell ref="AK481:AK482"/>
    <mergeCell ref="AD483:AE483"/>
    <mergeCell ref="AF483:AG484"/>
    <mergeCell ref="AH483:AI484"/>
    <mergeCell ref="AJ483:AJ484"/>
    <mergeCell ref="AD484:AE484"/>
    <mergeCell ref="AN481:AN482"/>
    <mergeCell ref="AE479:AF479"/>
    <mergeCell ref="AG479:AH479"/>
    <mergeCell ref="AE480:AF480"/>
    <mergeCell ref="AG480:AH480"/>
    <mergeCell ref="AD481:AE481"/>
    <mergeCell ref="AF481:AG482"/>
    <mergeCell ref="AH481:AI482"/>
    <mergeCell ref="AL481:AL482"/>
    <mergeCell ref="AM481:AM482"/>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3:AF463"/>
    <mergeCell ref="AG463:AH463"/>
    <mergeCell ref="AE469:AF469"/>
    <mergeCell ref="AG469:AH469"/>
    <mergeCell ref="AE466:AF466"/>
    <mergeCell ref="AG466:AH466"/>
    <mergeCell ref="AE464:AF464"/>
    <mergeCell ref="AG464:AH464"/>
    <mergeCell ref="AE465:AF465"/>
    <mergeCell ref="AG465:AH465"/>
    <mergeCell ref="AM462:AN462"/>
    <mergeCell ref="AJ452:AJ453"/>
    <mergeCell ref="AK461:AL461"/>
    <mergeCell ref="AG458:AK460"/>
    <mergeCell ref="AD453:AE453"/>
    <mergeCell ref="AD454:AJ454"/>
    <mergeCell ref="AM461:AN461"/>
    <mergeCell ref="AK450:AN454"/>
    <mergeCell ref="AF452:AG453"/>
    <mergeCell ref="AH452:AI453"/>
    <mergeCell ref="AD452:AE452"/>
    <mergeCell ref="AK462:AL462"/>
    <mergeCell ref="AF448:AG449"/>
    <mergeCell ref="AH448:AI449"/>
    <mergeCell ref="AJ448:AJ449"/>
    <mergeCell ref="AL448:AL449"/>
    <mergeCell ref="AN448:AN449"/>
    <mergeCell ref="AF450:AG451"/>
    <mergeCell ref="AH450:AI451"/>
    <mergeCell ref="AD448:AE448"/>
    <mergeCell ref="AD450:AE450"/>
    <mergeCell ref="AL446:AL447"/>
    <mergeCell ref="AD447:AE447"/>
    <mergeCell ref="AK446:AK447"/>
    <mergeCell ref="AN446:AN447"/>
    <mergeCell ref="AM446:AM447"/>
    <mergeCell ref="AM448:AM449"/>
    <mergeCell ref="AK448:AK449"/>
    <mergeCell ref="AE428:AF428"/>
    <mergeCell ref="AK465:AL465"/>
    <mergeCell ref="AK466:AL466"/>
    <mergeCell ref="AK436:AL436"/>
    <mergeCell ref="AK440:AL440"/>
    <mergeCell ref="AD449:AE449"/>
    <mergeCell ref="AD446:AE446"/>
    <mergeCell ref="AE442:AF442"/>
    <mergeCell ref="AE434:AF434"/>
    <mergeCell ref="AK464:AL464"/>
    <mergeCell ref="AG437:AH437"/>
    <mergeCell ref="AF446:AG447"/>
    <mergeCell ref="AH446:AI447"/>
    <mergeCell ref="AE436:AF436"/>
    <mergeCell ref="AG443:AH443"/>
    <mergeCell ref="AE444:AF444"/>
    <mergeCell ref="AJ450:AJ451"/>
    <mergeCell ref="AD451:AE451"/>
    <mergeCell ref="AJ446:AJ447"/>
    <mergeCell ref="AK437:AL437"/>
    <mergeCell ref="AK435:AL435"/>
    <mergeCell ref="AE438:AF438"/>
    <mergeCell ref="AG438:AH438"/>
    <mergeCell ref="AG439:AH439"/>
    <mergeCell ref="AE440:AF440"/>
    <mergeCell ref="AG440:AH440"/>
    <mergeCell ref="AE439:AF439"/>
    <mergeCell ref="AG442:AH442"/>
    <mergeCell ref="AE445:AF445"/>
    <mergeCell ref="AG445:AH445"/>
    <mergeCell ref="AK443:AL443"/>
    <mergeCell ref="AE441:AF441"/>
    <mergeCell ref="AG441:AH441"/>
    <mergeCell ref="AK444:AL444"/>
    <mergeCell ref="AK441:AL441"/>
    <mergeCell ref="AK442:AL442"/>
    <mergeCell ref="AG444:AH444"/>
    <mergeCell ref="AE443:AF443"/>
    <mergeCell ref="AD417:AE417"/>
    <mergeCell ref="AK467:AL467"/>
    <mergeCell ref="AK445:AL445"/>
    <mergeCell ref="AE437:AF437"/>
    <mergeCell ref="AG430:AH430"/>
    <mergeCell ref="AK434:AL434"/>
    <mergeCell ref="AE435:AF435"/>
    <mergeCell ref="AG435:AH435"/>
    <mergeCell ref="AE431:AF431"/>
    <mergeCell ref="AG431:AH431"/>
    <mergeCell ref="AG436:AH436"/>
    <mergeCell ref="AG428:AH428"/>
    <mergeCell ref="AM427:AN427"/>
    <mergeCell ref="AK427:AL427"/>
    <mergeCell ref="AK429:AL429"/>
    <mergeCell ref="AE429:AF429"/>
    <mergeCell ref="AE432:AF432"/>
    <mergeCell ref="AG432:AH432"/>
    <mergeCell ref="AE433:AF433"/>
    <mergeCell ref="AG433:AH433"/>
    <mergeCell ref="AD418:AE418"/>
    <mergeCell ref="AD419:AJ419"/>
    <mergeCell ref="AG423:AK425"/>
    <mergeCell ref="AK433:AL433"/>
    <mergeCell ref="AG429:AH429"/>
    <mergeCell ref="AK415:AN419"/>
    <mergeCell ref="AE430:AF430"/>
    <mergeCell ref="AK426:AL426"/>
    <mergeCell ref="AJ417:AJ418"/>
    <mergeCell ref="AM426:AN426"/>
    <mergeCell ref="AG434:AH434"/>
    <mergeCell ref="AJ413:AJ414"/>
    <mergeCell ref="AD414:AE414"/>
    <mergeCell ref="AD415:AE415"/>
    <mergeCell ref="AF415:AG416"/>
    <mergeCell ref="AH415:AI416"/>
    <mergeCell ref="AJ415:AJ416"/>
    <mergeCell ref="AD416:AE416"/>
    <mergeCell ref="AD413:AE413"/>
    <mergeCell ref="AF413:AG414"/>
    <mergeCell ref="AD412:AE412"/>
    <mergeCell ref="AE406:AF406"/>
    <mergeCell ref="AG406:AH406"/>
    <mergeCell ref="AE407:AF407"/>
    <mergeCell ref="AG407:AH407"/>
    <mergeCell ref="AE409:AF409"/>
    <mergeCell ref="AE410:AF410"/>
    <mergeCell ref="AD411:AE411"/>
    <mergeCell ref="AG410:AH410"/>
    <mergeCell ref="AK431:AL431"/>
    <mergeCell ref="AK432:AL432"/>
    <mergeCell ref="AG409:AH409"/>
    <mergeCell ref="AJ411:AJ412"/>
    <mergeCell ref="AF411:AG412"/>
    <mergeCell ref="AH411:AI412"/>
    <mergeCell ref="AL411:AL412"/>
    <mergeCell ref="AH413:AI414"/>
    <mergeCell ref="AF417:AG418"/>
    <mergeCell ref="AH417:AI418"/>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D384:AJ384"/>
    <mergeCell ref="AG396:AH396"/>
    <mergeCell ref="AK391:AL391"/>
    <mergeCell ref="AE394:AF394"/>
    <mergeCell ref="AG394:AH394"/>
    <mergeCell ref="AE395:AF395"/>
    <mergeCell ref="AG395:AH395"/>
    <mergeCell ref="AE393:AF393"/>
    <mergeCell ref="AK380:AN384"/>
    <mergeCell ref="AJ382:AJ383"/>
    <mergeCell ref="AD383:AE383"/>
    <mergeCell ref="AD380:AE380"/>
    <mergeCell ref="AF380:AG381"/>
    <mergeCell ref="AH380:AI381"/>
    <mergeCell ref="AJ380:AJ381"/>
    <mergeCell ref="AD381:AE381"/>
    <mergeCell ref="AG374:AH374"/>
    <mergeCell ref="AE371:AF371"/>
    <mergeCell ref="AE372:AF372"/>
    <mergeCell ref="AG371:AH371"/>
    <mergeCell ref="AD382:AE382"/>
    <mergeCell ref="AF382:AG383"/>
    <mergeCell ref="AH382:AI383"/>
    <mergeCell ref="AE373:AF373"/>
    <mergeCell ref="AG373:AH373"/>
    <mergeCell ref="AJ378:AJ379"/>
    <mergeCell ref="AD379:AE379"/>
    <mergeCell ref="AJ376:AJ377"/>
    <mergeCell ref="AD376:AE376"/>
    <mergeCell ref="AF376:AG377"/>
    <mergeCell ref="AH376:AI377"/>
    <mergeCell ref="AD378:AE378"/>
    <mergeCell ref="AF378:AG379"/>
    <mergeCell ref="AD377:AE377"/>
    <mergeCell ref="AH378:AI379"/>
    <mergeCell ref="AE368:AF368"/>
    <mergeCell ref="AE375:AF375"/>
    <mergeCell ref="AG375:AH375"/>
    <mergeCell ref="AG368:AH368"/>
    <mergeCell ref="AE369:AF369"/>
    <mergeCell ref="AE374:AF374"/>
    <mergeCell ref="AE370:AF370"/>
    <mergeCell ref="AG370:AH370"/>
    <mergeCell ref="AG369:AH369"/>
    <mergeCell ref="AG372:AH372"/>
    <mergeCell ref="AE363:AF363"/>
    <mergeCell ref="AG363:AH363"/>
    <mergeCell ref="AE360:AF360"/>
    <mergeCell ref="AG360:AH360"/>
    <mergeCell ref="AG353:AK355"/>
    <mergeCell ref="AK363:AL363"/>
    <mergeCell ref="AK357:AL357"/>
    <mergeCell ref="AG358:AH358"/>
    <mergeCell ref="AK356:AL356"/>
    <mergeCell ref="AK361:AL361"/>
    <mergeCell ref="AE366:AF366"/>
    <mergeCell ref="AG366:AH366"/>
    <mergeCell ref="AG365:AH365"/>
    <mergeCell ref="AE362:AF362"/>
    <mergeCell ref="AG362:AH362"/>
    <mergeCell ref="AE358:AF358"/>
    <mergeCell ref="AE365:AF365"/>
    <mergeCell ref="AG361:AH361"/>
    <mergeCell ref="AE359:AF359"/>
    <mergeCell ref="AG359:AH359"/>
    <mergeCell ref="AH347:AI348"/>
    <mergeCell ref="AD345:AE345"/>
    <mergeCell ref="AD349:AJ349"/>
    <mergeCell ref="AD347:AE347"/>
    <mergeCell ref="AF347:AG348"/>
    <mergeCell ref="AE367:AF367"/>
    <mergeCell ref="AG367:AH367"/>
    <mergeCell ref="AE361:AF361"/>
    <mergeCell ref="AE364:AF364"/>
    <mergeCell ref="AG364:AH364"/>
    <mergeCell ref="AJ343:AJ344"/>
    <mergeCell ref="AD344:AE344"/>
    <mergeCell ref="AF343:AG344"/>
    <mergeCell ref="AJ341:AJ342"/>
    <mergeCell ref="AJ347:AJ348"/>
    <mergeCell ref="AD348:AE348"/>
    <mergeCell ref="AF345:AG346"/>
    <mergeCell ref="AH345:AI346"/>
    <mergeCell ref="AJ345:AJ346"/>
    <mergeCell ref="AD346:AE346"/>
    <mergeCell ref="AE337:AF337"/>
    <mergeCell ref="AL343:AL344"/>
    <mergeCell ref="AG337:AH337"/>
    <mergeCell ref="AE338:AF338"/>
    <mergeCell ref="AG338:AH338"/>
    <mergeCell ref="AD343:AE343"/>
    <mergeCell ref="AH343:AI344"/>
    <mergeCell ref="AH341:AI342"/>
    <mergeCell ref="AD342:AE342"/>
    <mergeCell ref="AL341:AL342"/>
    <mergeCell ref="AE339:AF339"/>
    <mergeCell ref="AG339:AH339"/>
    <mergeCell ref="AE340:AF340"/>
    <mergeCell ref="AG340:AH340"/>
    <mergeCell ref="AM341:AM342"/>
    <mergeCell ref="AD341:AE341"/>
    <mergeCell ref="AF341:AG342"/>
    <mergeCell ref="AK340:AL340"/>
    <mergeCell ref="AK341:AK342"/>
    <mergeCell ref="AE334:AF334"/>
    <mergeCell ref="AG334:AH334"/>
    <mergeCell ref="AE336:AF336"/>
    <mergeCell ref="AE335:AF335"/>
    <mergeCell ref="AG335:AH335"/>
    <mergeCell ref="AG336:AH336"/>
    <mergeCell ref="AE333:AF333"/>
    <mergeCell ref="AG333:AH333"/>
    <mergeCell ref="AK334:AL334"/>
    <mergeCell ref="AK335:AL335"/>
    <mergeCell ref="AE330:AF330"/>
    <mergeCell ref="AG330:AH330"/>
    <mergeCell ref="AE331:AF331"/>
    <mergeCell ref="AG331:AH331"/>
    <mergeCell ref="AE332:AF332"/>
    <mergeCell ref="AG332:AH332"/>
    <mergeCell ref="AE328:AF328"/>
    <mergeCell ref="AG328:AH328"/>
    <mergeCell ref="AK328:AL328"/>
    <mergeCell ref="AK329:AL329"/>
    <mergeCell ref="AE326:AF326"/>
    <mergeCell ref="AG326:AH326"/>
    <mergeCell ref="AH311:AI312"/>
    <mergeCell ref="AD312:AE312"/>
    <mergeCell ref="AE323:AF323"/>
    <mergeCell ref="AD313:AJ313"/>
    <mergeCell ref="AG323:AH323"/>
    <mergeCell ref="AK330:AL330"/>
    <mergeCell ref="AE329:AF329"/>
    <mergeCell ref="AG329:AH329"/>
    <mergeCell ref="AE327:AF327"/>
    <mergeCell ref="AG327:AH327"/>
    <mergeCell ref="AE324:AF324"/>
    <mergeCell ref="AG324:AH324"/>
    <mergeCell ref="AE325:AF325"/>
    <mergeCell ref="AG325:AH325"/>
    <mergeCell ref="AM305:AM306"/>
    <mergeCell ref="AD308:AE308"/>
    <mergeCell ref="AL305:AL306"/>
    <mergeCell ref="AJ305:AJ306"/>
    <mergeCell ref="AD311:AE311"/>
    <mergeCell ref="AF311:AG312"/>
    <mergeCell ref="AE301:AF301"/>
    <mergeCell ref="AG301:AH301"/>
    <mergeCell ref="AE304:AF304"/>
    <mergeCell ref="AG304:AH304"/>
    <mergeCell ref="AE302:AF302"/>
    <mergeCell ref="AG302:AH302"/>
    <mergeCell ref="AG303:AH303"/>
    <mergeCell ref="AE303:AF303"/>
    <mergeCell ref="AD310:AE310"/>
    <mergeCell ref="AF305:AG306"/>
    <mergeCell ref="AH305:AI306"/>
    <mergeCell ref="AD307:AE307"/>
    <mergeCell ref="AF307:AG308"/>
    <mergeCell ref="AD306:AE306"/>
    <mergeCell ref="AD309:AE309"/>
    <mergeCell ref="AF309:AG310"/>
    <mergeCell ref="AD305:AE305"/>
    <mergeCell ref="AE298:AF298"/>
    <mergeCell ref="AG298:AH298"/>
    <mergeCell ref="AK309:AN313"/>
    <mergeCell ref="AK304:AL304"/>
    <mergeCell ref="AE299:AF299"/>
    <mergeCell ref="AG299:AH299"/>
    <mergeCell ref="AK303:AL303"/>
    <mergeCell ref="AE300:AF300"/>
    <mergeCell ref="AG300:AH300"/>
    <mergeCell ref="AK301:AL301"/>
    <mergeCell ref="AE292:AF292"/>
    <mergeCell ref="AG292:AH292"/>
    <mergeCell ref="AK326:AL326"/>
    <mergeCell ref="AK327:AL327"/>
    <mergeCell ref="AE294:AF294"/>
    <mergeCell ref="AG294:AH294"/>
    <mergeCell ref="AE295:AF295"/>
    <mergeCell ref="AG295:AH295"/>
    <mergeCell ref="AE297:AF297"/>
    <mergeCell ref="AG297:AH297"/>
    <mergeCell ref="AM285:AN285"/>
    <mergeCell ref="AG282:AK284"/>
    <mergeCell ref="AH276:AI277"/>
    <mergeCell ref="AE296:AF296"/>
    <mergeCell ref="AG296:AH296"/>
    <mergeCell ref="AE291:AF291"/>
    <mergeCell ref="AG291:AH291"/>
    <mergeCell ref="AE293:AF293"/>
    <mergeCell ref="AG293:AH293"/>
    <mergeCell ref="AE290:AF290"/>
    <mergeCell ref="AM286:AN286"/>
    <mergeCell ref="AG289:AH289"/>
    <mergeCell ref="AK292:AL292"/>
    <mergeCell ref="AG288:AH288"/>
    <mergeCell ref="AG287:AH287"/>
    <mergeCell ref="AK286:AL286"/>
    <mergeCell ref="AG290:AH290"/>
    <mergeCell ref="AE289:AF289"/>
    <mergeCell ref="AE287:AF287"/>
    <mergeCell ref="AE288:AF288"/>
    <mergeCell ref="AK293:AL293"/>
    <mergeCell ref="AG269:AH269"/>
    <mergeCell ref="AJ276:AJ277"/>
    <mergeCell ref="AD277:AE277"/>
    <mergeCell ref="AH274:AI275"/>
    <mergeCell ref="AJ274:AJ275"/>
    <mergeCell ref="AD275:AE275"/>
    <mergeCell ref="AD276:AE276"/>
    <mergeCell ref="AD278:AJ278"/>
    <mergeCell ref="AD272:AE272"/>
    <mergeCell ref="AF272:AG273"/>
    <mergeCell ref="AH272:AI273"/>
    <mergeCell ref="AJ272:AJ273"/>
    <mergeCell ref="AD273:AE273"/>
    <mergeCell ref="AF274:AG275"/>
    <mergeCell ref="AF276:AG277"/>
    <mergeCell ref="AD270:AE270"/>
    <mergeCell ref="AF270:AG271"/>
    <mergeCell ref="AH270:AI271"/>
    <mergeCell ref="AJ270:AJ271"/>
    <mergeCell ref="AD271:AE271"/>
    <mergeCell ref="AM270:AM271"/>
    <mergeCell ref="AK270:AK271"/>
    <mergeCell ref="AL270:AL271"/>
    <mergeCell ref="AE267:AF267"/>
    <mergeCell ref="AG267:AH267"/>
    <mergeCell ref="AK288:AL288"/>
    <mergeCell ref="AK289:AL289"/>
    <mergeCell ref="AK290:AL290"/>
    <mergeCell ref="AK291:AL291"/>
    <mergeCell ref="AE268:AF268"/>
    <mergeCell ref="AG268:AH268"/>
    <mergeCell ref="AE269:AF269"/>
    <mergeCell ref="AD274:AE274"/>
    <mergeCell ref="AE266:AF266"/>
    <mergeCell ref="AG266:AH266"/>
    <mergeCell ref="AE262:AF262"/>
    <mergeCell ref="AG262:AH262"/>
    <mergeCell ref="AE263:AF263"/>
    <mergeCell ref="AG263:AH263"/>
    <mergeCell ref="AE258:AF258"/>
    <mergeCell ref="AE260:AF260"/>
    <mergeCell ref="AG260:AH260"/>
    <mergeCell ref="AG264:AH264"/>
    <mergeCell ref="AE259:AF259"/>
    <mergeCell ref="AG259:AH259"/>
    <mergeCell ref="AG258:AH258"/>
    <mergeCell ref="AK255:AL255"/>
    <mergeCell ref="AD239:AE239"/>
    <mergeCell ref="AF239:AG240"/>
    <mergeCell ref="AH239:AI240"/>
    <mergeCell ref="AJ239:AJ240"/>
    <mergeCell ref="AD240:AE240"/>
    <mergeCell ref="AF241:AG242"/>
    <mergeCell ref="AH241:AI242"/>
    <mergeCell ref="AE253:AF253"/>
    <mergeCell ref="AG253:AH253"/>
    <mergeCell ref="AG257:AH257"/>
    <mergeCell ref="AG393:AH393"/>
    <mergeCell ref="AE264:AF264"/>
    <mergeCell ref="AM251:AN251"/>
    <mergeCell ref="AE254:AF254"/>
    <mergeCell ref="AG254:AH254"/>
    <mergeCell ref="AE252:AF252"/>
    <mergeCell ref="AK257:AL257"/>
    <mergeCell ref="AG252:AH252"/>
    <mergeCell ref="AK254:AL254"/>
    <mergeCell ref="AN235:AN236"/>
    <mergeCell ref="AE255:AF255"/>
    <mergeCell ref="AG255:AH255"/>
    <mergeCell ref="AE265:AF265"/>
    <mergeCell ref="AG265:AH265"/>
    <mergeCell ref="AE261:AF261"/>
    <mergeCell ref="AG261:AH261"/>
    <mergeCell ref="AE256:AF256"/>
    <mergeCell ref="AG256:AH256"/>
    <mergeCell ref="AE257:AF257"/>
    <mergeCell ref="AD241:AE241"/>
    <mergeCell ref="AD238:AE238"/>
    <mergeCell ref="AG247:AK249"/>
    <mergeCell ref="AK239:AN243"/>
    <mergeCell ref="AD242:AE242"/>
    <mergeCell ref="AM250:AN250"/>
    <mergeCell ref="AM237:AM238"/>
    <mergeCell ref="AK237:AK238"/>
    <mergeCell ref="AJ237:AJ238"/>
    <mergeCell ref="O775:Q775"/>
    <mergeCell ref="AE751:AF751"/>
    <mergeCell ref="AG751:AH751"/>
    <mergeCell ref="AE760:AF760"/>
    <mergeCell ref="AG760:AH760"/>
    <mergeCell ref="AG749:AH749"/>
    <mergeCell ref="AG752:AH752"/>
    <mergeCell ref="AE749:AF749"/>
    <mergeCell ref="AG750:AH750"/>
    <mergeCell ref="AG759:AH759"/>
    <mergeCell ref="AE748:AF748"/>
    <mergeCell ref="AG748:AH748"/>
    <mergeCell ref="AE753:AF753"/>
    <mergeCell ref="AG753:AH753"/>
    <mergeCell ref="AK256:AL256"/>
    <mergeCell ref="AN237:AN238"/>
    <mergeCell ref="AD237:AE237"/>
    <mergeCell ref="AF237:AG238"/>
    <mergeCell ref="AH237:AI238"/>
    <mergeCell ref="AE752:AF752"/>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K253:AL253"/>
    <mergeCell ref="AE234:AF234"/>
    <mergeCell ref="AG234:AH234"/>
    <mergeCell ref="AK233:AL233"/>
    <mergeCell ref="AF235:AG236"/>
    <mergeCell ref="AH235:AI236"/>
    <mergeCell ref="AD236:AE236"/>
    <mergeCell ref="AE224:AF224"/>
    <mergeCell ref="AG224:AH224"/>
    <mergeCell ref="AE225:AF225"/>
    <mergeCell ref="AG225:AH225"/>
    <mergeCell ref="AE227:AF227"/>
    <mergeCell ref="AG227:AH227"/>
    <mergeCell ref="AE226:AF226"/>
    <mergeCell ref="AG226:AH226"/>
    <mergeCell ref="AE218:AF218"/>
    <mergeCell ref="AG218:AH218"/>
    <mergeCell ref="AE219:AF219"/>
    <mergeCell ref="AG219:AH219"/>
    <mergeCell ref="AE223:AF223"/>
    <mergeCell ref="AG223:AH223"/>
    <mergeCell ref="AE222:AF222"/>
    <mergeCell ref="AG222:AH222"/>
    <mergeCell ref="AE220:AF220"/>
    <mergeCell ref="AG220:AH220"/>
    <mergeCell ref="AE221:AF221"/>
    <mergeCell ref="AG221:AH221"/>
    <mergeCell ref="AF206:AG207"/>
    <mergeCell ref="AG212:AK214"/>
    <mergeCell ref="AK216:AL216"/>
    <mergeCell ref="AK215:AL215"/>
    <mergeCell ref="AH206:AI207"/>
    <mergeCell ref="AD208:AJ208"/>
    <mergeCell ref="AJ206:AJ207"/>
    <mergeCell ref="AD207:AE207"/>
    <mergeCell ref="AD206:AE206"/>
    <mergeCell ref="AJ200:AJ201"/>
    <mergeCell ref="AJ204:AJ205"/>
    <mergeCell ref="AE217:AF217"/>
    <mergeCell ref="AG217:AH217"/>
    <mergeCell ref="AD204:AE204"/>
    <mergeCell ref="AF204:AG205"/>
    <mergeCell ref="AH204:AI205"/>
    <mergeCell ref="AD205:AE205"/>
    <mergeCell ref="AD202:AE202"/>
    <mergeCell ref="AJ202:AJ203"/>
    <mergeCell ref="AE199:AF199"/>
    <mergeCell ref="AG199:AH199"/>
    <mergeCell ref="AD201:AE201"/>
    <mergeCell ref="AH202:AI203"/>
    <mergeCell ref="AD200:AE200"/>
    <mergeCell ref="AF200:AG201"/>
    <mergeCell ref="AH200:AI201"/>
    <mergeCell ref="AD203:AE203"/>
    <mergeCell ref="AF202:AG203"/>
    <mergeCell ref="AG197:AH197"/>
    <mergeCell ref="AE192:AF192"/>
    <mergeCell ref="AG192:AH192"/>
    <mergeCell ref="AE193:AF193"/>
    <mergeCell ref="AG193:AH193"/>
    <mergeCell ref="AE191:AF191"/>
    <mergeCell ref="AG191:AH191"/>
    <mergeCell ref="AG188:AH188"/>
    <mergeCell ref="AE190:AF190"/>
    <mergeCell ref="AG190:AH190"/>
    <mergeCell ref="AE194:AF194"/>
    <mergeCell ref="AG194:AH194"/>
    <mergeCell ref="AE198:AF198"/>
    <mergeCell ref="AG198:AH198"/>
    <mergeCell ref="AE196:AF196"/>
    <mergeCell ref="AG196:AH196"/>
    <mergeCell ref="AE197:AF197"/>
    <mergeCell ref="AK188:AL188"/>
    <mergeCell ref="AE195:AF195"/>
    <mergeCell ref="AG195:AH195"/>
    <mergeCell ref="AE189:AF189"/>
    <mergeCell ref="AG189:AH189"/>
    <mergeCell ref="AE186:AF186"/>
    <mergeCell ref="AG186:AH186"/>
    <mergeCell ref="AE187:AF187"/>
    <mergeCell ref="AG187:AH187"/>
    <mergeCell ref="AE188:AF188"/>
    <mergeCell ref="AE185:AF185"/>
    <mergeCell ref="AG185:AH185"/>
    <mergeCell ref="AE184:AF184"/>
    <mergeCell ref="AG184:AH184"/>
    <mergeCell ref="AE183:AF183"/>
    <mergeCell ref="AG183:AH183"/>
    <mergeCell ref="AK180:AL180"/>
    <mergeCell ref="AJ169:AJ170"/>
    <mergeCell ref="AD173:AJ173"/>
    <mergeCell ref="AD170:AE170"/>
    <mergeCell ref="AD171:AE171"/>
    <mergeCell ref="AF171:AG172"/>
    <mergeCell ref="AH171:AI172"/>
    <mergeCell ref="AJ171:AJ172"/>
    <mergeCell ref="AD172:AE172"/>
    <mergeCell ref="AN165:AN166"/>
    <mergeCell ref="AN167:AN168"/>
    <mergeCell ref="AM167:AM168"/>
    <mergeCell ref="AD167:AE167"/>
    <mergeCell ref="AF167:AG168"/>
    <mergeCell ref="AH167:AI168"/>
    <mergeCell ref="AJ167:AJ168"/>
    <mergeCell ref="AK167:AK168"/>
    <mergeCell ref="AL167:AL168"/>
    <mergeCell ref="AK165:AK166"/>
    <mergeCell ref="AD165:AE165"/>
    <mergeCell ref="AH165:AI166"/>
    <mergeCell ref="AE163:AF163"/>
    <mergeCell ref="AD169:AE169"/>
    <mergeCell ref="AD168:AE168"/>
    <mergeCell ref="AD166:AE166"/>
    <mergeCell ref="AF165:AG166"/>
    <mergeCell ref="AG158:AH158"/>
    <mergeCell ref="AE159:AF159"/>
    <mergeCell ref="AG159:AH159"/>
    <mergeCell ref="AE162:AF162"/>
    <mergeCell ref="AG162:AH162"/>
    <mergeCell ref="AG163:AH163"/>
    <mergeCell ref="AE155:AF155"/>
    <mergeCell ref="AG155:AH155"/>
    <mergeCell ref="AE156:AF156"/>
    <mergeCell ref="AG156:AH156"/>
    <mergeCell ref="AM165:AM166"/>
    <mergeCell ref="AJ165:AJ166"/>
    <mergeCell ref="AE157:AF157"/>
    <mergeCell ref="AG157:AH157"/>
    <mergeCell ref="AG161:AH161"/>
    <mergeCell ref="AE158:AF158"/>
    <mergeCell ref="AM145:AN145"/>
    <mergeCell ref="AK146:AL146"/>
    <mergeCell ref="AM146:AN146"/>
    <mergeCell ref="AK145:AL145"/>
    <mergeCell ref="AD134:AE134"/>
    <mergeCell ref="AF134:AG135"/>
    <mergeCell ref="AJ136:AJ137"/>
    <mergeCell ref="AG142:AK144"/>
    <mergeCell ref="AE154:AF154"/>
    <mergeCell ref="AK155:AL155"/>
    <mergeCell ref="AG150:AH150"/>
    <mergeCell ref="AE148:AF148"/>
    <mergeCell ref="AG148:AH148"/>
    <mergeCell ref="AE152:AF152"/>
    <mergeCell ref="AE150:AF150"/>
    <mergeCell ref="AG152:AH152"/>
    <mergeCell ref="AE149:AF149"/>
    <mergeCell ref="AG154:AH154"/>
    <mergeCell ref="AE151:AF151"/>
    <mergeCell ref="AG151:AH151"/>
    <mergeCell ref="AH136:AI137"/>
    <mergeCell ref="AK152:AL152"/>
    <mergeCell ref="AK153:AL153"/>
    <mergeCell ref="AG149:AH149"/>
    <mergeCell ref="AE153:AF153"/>
    <mergeCell ref="AG153:AH153"/>
    <mergeCell ref="AE147:AF147"/>
    <mergeCell ref="AG147:AH147"/>
    <mergeCell ref="AN132:AN133"/>
    <mergeCell ref="AD138:AJ138"/>
    <mergeCell ref="AD135:AE135"/>
    <mergeCell ref="AK134:AN138"/>
    <mergeCell ref="AD136:AE136"/>
    <mergeCell ref="AF136:AG137"/>
    <mergeCell ref="AM132:AM133"/>
    <mergeCell ref="AD137:AE137"/>
    <mergeCell ref="AJ134:AJ135"/>
    <mergeCell ref="AH134:AI135"/>
    <mergeCell ref="AE126:AF126"/>
    <mergeCell ref="AG126:AH126"/>
    <mergeCell ref="AD131:AE131"/>
    <mergeCell ref="AD132:AE132"/>
    <mergeCell ref="AF132:AG133"/>
    <mergeCell ref="AH132:AI133"/>
    <mergeCell ref="AD133:AE133"/>
    <mergeCell ref="AH130:AI131"/>
    <mergeCell ref="AM130:AM131"/>
    <mergeCell ref="AN130:AN131"/>
    <mergeCell ref="AE128:AF128"/>
    <mergeCell ref="AG128:AH128"/>
    <mergeCell ref="AE129:AF129"/>
    <mergeCell ref="AG129:AH129"/>
    <mergeCell ref="AK130:AK131"/>
    <mergeCell ref="AD130:AE130"/>
    <mergeCell ref="AF130:AG131"/>
    <mergeCell ref="AJ130:AJ131"/>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M110:AN110"/>
    <mergeCell ref="AJ101:AJ102"/>
    <mergeCell ref="AD99:AE99"/>
    <mergeCell ref="AF99:AG100"/>
    <mergeCell ref="AL97:AL98"/>
    <mergeCell ref="AJ99:AJ100"/>
    <mergeCell ref="AH97:AI98"/>
    <mergeCell ref="AJ97:AJ98"/>
    <mergeCell ref="AN97:AN98"/>
    <mergeCell ref="AD103:AJ103"/>
    <mergeCell ref="AE113:AF113"/>
    <mergeCell ref="AG113:AH113"/>
    <mergeCell ref="AE114:AF114"/>
    <mergeCell ref="AG114:AH114"/>
    <mergeCell ref="AH99:AI100"/>
    <mergeCell ref="AE115:AF115"/>
    <mergeCell ref="AE112:AF112"/>
    <mergeCell ref="AG112:AH112"/>
    <mergeCell ref="AD102:AE102"/>
    <mergeCell ref="AH101:AI102"/>
    <mergeCell ref="AD100:AE100"/>
    <mergeCell ref="AK99:AN103"/>
    <mergeCell ref="AD101:AE101"/>
    <mergeCell ref="AF101:AG102"/>
    <mergeCell ref="AD97:AE97"/>
    <mergeCell ref="AM97:AM98"/>
    <mergeCell ref="AF97:AG98"/>
    <mergeCell ref="AD98:AE98"/>
    <mergeCell ref="AK97:AK98"/>
    <mergeCell ref="AE90:AF90"/>
    <mergeCell ref="AG90:AH90"/>
    <mergeCell ref="AE92:AF92"/>
    <mergeCell ref="AG92:AH92"/>
    <mergeCell ref="AG91:AH91"/>
    <mergeCell ref="AH95:AI96"/>
    <mergeCell ref="AE91:AF91"/>
    <mergeCell ref="AM95:AM96"/>
    <mergeCell ref="AN95:AN96"/>
    <mergeCell ref="AE93:AF93"/>
    <mergeCell ref="AG93:AH93"/>
    <mergeCell ref="AE94:AF94"/>
    <mergeCell ref="AG94:AH94"/>
    <mergeCell ref="AK95:AK96"/>
    <mergeCell ref="AD95:AE95"/>
    <mergeCell ref="AF95:AG96"/>
    <mergeCell ref="AD96:AE96"/>
    <mergeCell ref="AE88:AF88"/>
    <mergeCell ref="AG88:AH88"/>
    <mergeCell ref="AE89:AF89"/>
    <mergeCell ref="AG89:AH89"/>
    <mergeCell ref="AE77:AF77"/>
    <mergeCell ref="AG77:AH77"/>
    <mergeCell ref="AG82:AH82"/>
    <mergeCell ref="AE80:AF80"/>
    <mergeCell ref="AG80:AH80"/>
    <mergeCell ref="AG84:AH84"/>
    <mergeCell ref="AG86:AH86"/>
    <mergeCell ref="AE81:AF81"/>
    <mergeCell ref="AG81:AH81"/>
    <mergeCell ref="AE82:AF82"/>
    <mergeCell ref="AE85:AF85"/>
    <mergeCell ref="AG87:AH87"/>
    <mergeCell ref="AE87:AF87"/>
    <mergeCell ref="AG85:AH85"/>
    <mergeCell ref="AE83:AF83"/>
    <mergeCell ref="AG83:AH83"/>
    <mergeCell ref="AE84:AF84"/>
    <mergeCell ref="AK76:AL76"/>
    <mergeCell ref="AM76:AN76"/>
    <mergeCell ref="AE79:AF79"/>
    <mergeCell ref="AE78:AF78"/>
    <mergeCell ref="AG78:AH78"/>
    <mergeCell ref="AG79:AH79"/>
    <mergeCell ref="AK75:AL75"/>
    <mergeCell ref="AK85:AL85"/>
    <mergeCell ref="AM62:AM63"/>
    <mergeCell ref="AK62:AK63"/>
    <mergeCell ref="AD61:AE61"/>
    <mergeCell ref="AD60:AE60"/>
    <mergeCell ref="AH66:AI67"/>
    <mergeCell ref="AM60:AM61"/>
    <mergeCell ref="AG72:AK74"/>
    <mergeCell ref="AF62:AG63"/>
    <mergeCell ref="AK59:AL59"/>
    <mergeCell ref="AH64:AI65"/>
    <mergeCell ref="AJ64:AJ65"/>
    <mergeCell ref="AD65:AE65"/>
    <mergeCell ref="AD62:AE62"/>
    <mergeCell ref="AD66:AE66"/>
    <mergeCell ref="AF66:AG67"/>
    <mergeCell ref="AJ66:AJ67"/>
    <mergeCell ref="AH62:AI63"/>
    <mergeCell ref="AF60:AG61"/>
    <mergeCell ref="AJ62:AJ63"/>
    <mergeCell ref="AD63:AE63"/>
    <mergeCell ref="AE59:AF59"/>
    <mergeCell ref="AG59:AH59"/>
    <mergeCell ref="AH60:AI61"/>
    <mergeCell ref="AJ60:AJ61"/>
    <mergeCell ref="AE48:AF48"/>
    <mergeCell ref="AG48:AH48"/>
    <mergeCell ref="AE49:AF49"/>
    <mergeCell ref="AG49:AH49"/>
    <mergeCell ref="AK56:AL56"/>
    <mergeCell ref="AK57:AL57"/>
    <mergeCell ref="AE50:AF50"/>
    <mergeCell ref="AG50:AH50"/>
    <mergeCell ref="AG56:AH56"/>
    <mergeCell ref="AG51:AH51"/>
    <mergeCell ref="AE58:AF58"/>
    <mergeCell ref="AG53:AH53"/>
    <mergeCell ref="AE54:AF54"/>
    <mergeCell ref="AG54:AH54"/>
    <mergeCell ref="AE57:AF57"/>
    <mergeCell ref="AG57:AH57"/>
    <mergeCell ref="AG58:AH58"/>
    <mergeCell ref="AE53:AF53"/>
    <mergeCell ref="AG747:AH747"/>
    <mergeCell ref="AE750:AF750"/>
    <mergeCell ref="AK160:AL160"/>
    <mergeCell ref="AK161:AL161"/>
    <mergeCell ref="AL165:AL166"/>
    <mergeCell ref="AE160:AF160"/>
    <mergeCell ref="AE161:AF161"/>
    <mergeCell ref="AG160:AH160"/>
    <mergeCell ref="AE164:AF164"/>
    <mergeCell ref="AG164:AH164"/>
    <mergeCell ref="AK47:AL47"/>
    <mergeCell ref="AE52:AF52"/>
    <mergeCell ref="AG52:AH52"/>
    <mergeCell ref="AE55:AF55"/>
    <mergeCell ref="AG55:AH55"/>
    <mergeCell ref="AK192:AL192"/>
    <mergeCell ref="AK151:AL151"/>
    <mergeCell ref="AK156:AL156"/>
    <mergeCell ref="AK164:AL164"/>
    <mergeCell ref="AD67:AE67"/>
    <mergeCell ref="AD32:AE32"/>
    <mergeCell ref="AF32:AG33"/>
    <mergeCell ref="AD33:AE33"/>
    <mergeCell ref="N771:P771"/>
    <mergeCell ref="AE746:AF746"/>
    <mergeCell ref="AG746:AH746"/>
    <mergeCell ref="AE747:AF747"/>
    <mergeCell ref="AE51:AF51"/>
    <mergeCell ref="AE56:AF56"/>
    <mergeCell ref="AE755:AF755"/>
    <mergeCell ref="AM28:AM29"/>
    <mergeCell ref="AE47:AF47"/>
    <mergeCell ref="AG47:AH47"/>
    <mergeCell ref="AE44:AF44"/>
    <mergeCell ref="AG44:AH44"/>
    <mergeCell ref="AE45:AF45"/>
    <mergeCell ref="AG45:AH45"/>
    <mergeCell ref="AK28:AK29"/>
    <mergeCell ref="AL28:AL29"/>
    <mergeCell ref="AD29:AE29"/>
    <mergeCell ref="AG37:AK39"/>
    <mergeCell ref="AK40:AL40"/>
    <mergeCell ref="AH32:AI33"/>
    <mergeCell ref="AJ28:AJ29"/>
    <mergeCell ref="AJ32:AJ33"/>
    <mergeCell ref="AH30:AI31"/>
    <mergeCell ref="AJ30:AJ31"/>
    <mergeCell ref="AK30:AN34"/>
    <mergeCell ref="AN28:AN29"/>
    <mergeCell ref="AM40:AN40"/>
    <mergeCell ref="AK41:AL41"/>
    <mergeCell ref="AM41:AN41"/>
    <mergeCell ref="AE46:AF46"/>
    <mergeCell ref="AG46:AH46"/>
    <mergeCell ref="AE42:AF42"/>
    <mergeCell ref="AG42:AH42"/>
    <mergeCell ref="AE43:AF43"/>
    <mergeCell ref="AG43:AH43"/>
    <mergeCell ref="AK46:AL46"/>
    <mergeCell ref="AK43:AL43"/>
    <mergeCell ref="AE754:AF754"/>
    <mergeCell ref="AG754:AH754"/>
    <mergeCell ref="AG757:AH757"/>
    <mergeCell ref="AE758:AF758"/>
    <mergeCell ref="AG758:AH758"/>
    <mergeCell ref="AG755:AH755"/>
    <mergeCell ref="AE756:AF756"/>
    <mergeCell ref="AE759:AF759"/>
    <mergeCell ref="AG756:AH756"/>
    <mergeCell ref="AE757:AF757"/>
    <mergeCell ref="AJ761:AJ762"/>
    <mergeCell ref="AN761:AN762"/>
    <mergeCell ref="AD762:AE762"/>
    <mergeCell ref="AK761:AK762"/>
    <mergeCell ref="AL761:AL762"/>
    <mergeCell ref="AM761:AM762"/>
    <mergeCell ref="AD761:AE761"/>
    <mergeCell ref="AF761:AG762"/>
    <mergeCell ref="AH761:AI762"/>
    <mergeCell ref="AM763:AM764"/>
    <mergeCell ref="AN763:AN764"/>
    <mergeCell ref="AD763:AE763"/>
    <mergeCell ref="AF763:AG764"/>
    <mergeCell ref="AH763:AI764"/>
    <mergeCell ref="AJ763:AJ764"/>
    <mergeCell ref="AD764:AE764"/>
    <mergeCell ref="AK763:AK764"/>
    <mergeCell ref="AJ765:AJ766"/>
    <mergeCell ref="AJ767:AJ768"/>
    <mergeCell ref="AD765:AE765"/>
    <mergeCell ref="AF765:AG766"/>
    <mergeCell ref="AH765:AI766"/>
    <mergeCell ref="AD766:AE766"/>
    <mergeCell ref="AD767:AE767"/>
    <mergeCell ref="AF767:AG768"/>
    <mergeCell ref="AG779:AH779"/>
    <mergeCell ref="AM775:AN775"/>
    <mergeCell ref="AK776:AL776"/>
    <mergeCell ref="AM776:AN776"/>
    <mergeCell ref="AG772:AK774"/>
    <mergeCell ref="AK775:AL775"/>
    <mergeCell ref="AE778:AF778"/>
    <mergeCell ref="AG782:AH782"/>
    <mergeCell ref="AE779:AF779"/>
    <mergeCell ref="AD768:AE768"/>
    <mergeCell ref="AD769:AJ769"/>
    <mergeCell ref="AG778:AH778"/>
    <mergeCell ref="AE777:AF777"/>
    <mergeCell ref="AG777:AH777"/>
    <mergeCell ref="AH767:AI768"/>
    <mergeCell ref="AE780:AF780"/>
    <mergeCell ref="AG780:AH780"/>
    <mergeCell ref="AE788:AF788"/>
    <mergeCell ref="AG788:AH788"/>
    <mergeCell ref="AE784:AF784"/>
    <mergeCell ref="AG784:AH784"/>
    <mergeCell ref="AE783:AF783"/>
    <mergeCell ref="AG783:AH783"/>
    <mergeCell ref="AG786:AH786"/>
    <mergeCell ref="AE787:AF787"/>
    <mergeCell ref="AG787:AH787"/>
    <mergeCell ref="AE781:AF781"/>
    <mergeCell ref="AG781:AH781"/>
    <mergeCell ref="AE782:AF782"/>
    <mergeCell ref="AE790:AF790"/>
    <mergeCell ref="AG790:AH790"/>
    <mergeCell ref="AE785:AF785"/>
    <mergeCell ref="AG785:AH785"/>
    <mergeCell ref="AE789:AF789"/>
    <mergeCell ref="AG789:AH789"/>
    <mergeCell ref="AE786:AF786"/>
    <mergeCell ref="AG793:AH793"/>
    <mergeCell ref="AE794:AF794"/>
    <mergeCell ref="AG794:AH794"/>
    <mergeCell ref="AK797:AK798"/>
    <mergeCell ref="AK795:AK796"/>
    <mergeCell ref="AE793:AF793"/>
    <mergeCell ref="AF797:AG798"/>
    <mergeCell ref="AH797:AI798"/>
    <mergeCell ref="AD796:AE796"/>
    <mergeCell ref="AJ797:AJ798"/>
    <mergeCell ref="AE791:AF791"/>
    <mergeCell ref="AG791:AH791"/>
    <mergeCell ref="AE792:AF792"/>
    <mergeCell ref="AG792:AH792"/>
    <mergeCell ref="AM795:AM796"/>
    <mergeCell ref="AN795:AN796"/>
    <mergeCell ref="AD795:AE795"/>
    <mergeCell ref="AF795:AG796"/>
    <mergeCell ref="AH795:AI796"/>
    <mergeCell ref="AJ795:AJ796"/>
    <mergeCell ref="AM797:AM798"/>
    <mergeCell ref="AL797:AL798"/>
    <mergeCell ref="AD797:AE797"/>
    <mergeCell ref="AD798:AE798"/>
    <mergeCell ref="AK799:AN803"/>
    <mergeCell ref="AJ801:AJ802"/>
    <mergeCell ref="AD803:AJ803"/>
    <mergeCell ref="AN797:AN798"/>
    <mergeCell ref="AJ799:AJ800"/>
    <mergeCell ref="AG811:AH811"/>
    <mergeCell ref="AD802:AE802"/>
    <mergeCell ref="AD799:AE799"/>
    <mergeCell ref="AM809:AN809"/>
    <mergeCell ref="AK810:AL810"/>
    <mergeCell ref="AM810:AN810"/>
    <mergeCell ref="AK809:AL809"/>
    <mergeCell ref="AF799:AG800"/>
    <mergeCell ref="AD800:AE800"/>
    <mergeCell ref="AG814:AH814"/>
    <mergeCell ref="AG806:AK808"/>
    <mergeCell ref="AF801:AG802"/>
    <mergeCell ref="AG813:AH813"/>
    <mergeCell ref="AD801:AE801"/>
    <mergeCell ref="AH799:AI800"/>
    <mergeCell ref="AE812:AF812"/>
    <mergeCell ref="AG812:AH812"/>
    <mergeCell ref="AH801:AI802"/>
    <mergeCell ref="AE811:AF811"/>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D832:AE832"/>
    <mergeCell ref="AD831:AE831"/>
    <mergeCell ref="AE824:AF824"/>
    <mergeCell ref="AG824:AH824"/>
    <mergeCell ref="AG828:AH828"/>
    <mergeCell ref="AK829:AK830"/>
    <mergeCell ref="AE825:AF825"/>
    <mergeCell ref="AG825:AH825"/>
    <mergeCell ref="AE826:AF826"/>
    <mergeCell ref="AG826:AH826"/>
    <mergeCell ref="AE827:AF827"/>
    <mergeCell ref="AG827:AH827"/>
    <mergeCell ref="AE828:AF828"/>
    <mergeCell ref="AD836:AE836"/>
    <mergeCell ref="AF833:AG834"/>
    <mergeCell ref="AN831:AN832"/>
    <mergeCell ref="AM829:AM830"/>
    <mergeCell ref="AN829:AN830"/>
    <mergeCell ref="AD829:AE829"/>
    <mergeCell ref="AF829:AG830"/>
    <mergeCell ref="AH829:AI830"/>
    <mergeCell ref="AD830:AE830"/>
    <mergeCell ref="AF831:AG832"/>
    <mergeCell ref="AK78:AL78"/>
    <mergeCell ref="AK87:AL87"/>
    <mergeCell ref="AK88:AL88"/>
    <mergeCell ref="AL829:AL830"/>
    <mergeCell ref="AK831:AK832"/>
    <mergeCell ref="AL831:AL832"/>
    <mergeCell ref="AJ95:AJ96"/>
    <mergeCell ref="AJ835:AJ836"/>
    <mergeCell ref="AD837:AJ837"/>
    <mergeCell ref="AD833:AE833"/>
    <mergeCell ref="AD834:AE834"/>
    <mergeCell ref="AD835:AE835"/>
    <mergeCell ref="AF835:AG836"/>
    <mergeCell ref="AH835:AI836"/>
    <mergeCell ref="AH833:AI834"/>
    <mergeCell ref="AJ833:AJ834"/>
    <mergeCell ref="AK833:AN837"/>
    <mergeCell ref="AM831:AM832"/>
    <mergeCell ref="AH831:AI832"/>
    <mergeCell ref="AJ831:AJ832"/>
    <mergeCell ref="AJ829:AJ830"/>
    <mergeCell ref="AK60:AK61"/>
    <mergeCell ref="AK64:AN68"/>
    <mergeCell ref="AN60:AN61"/>
    <mergeCell ref="AL60:AL61"/>
    <mergeCell ref="AL95:AL96"/>
    <mergeCell ref="AK92:AL92"/>
    <mergeCell ref="AK48:AL48"/>
    <mergeCell ref="AK49:AL49"/>
    <mergeCell ref="AK50:AL50"/>
    <mergeCell ref="AK51:AL51"/>
    <mergeCell ref="AK52:AL52"/>
    <mergeCell ref="AK53:AL53"/>
    <mergeCell ref="AK86:AL86"/>
    <mergeCell ref="AK58:AL58"/>
    <mergeCell ref="AL62:AL63"/>
    <mergeCell ref="AE86:AF86"/>
    <mergeCell ref="AK93:AL93"/>
    <mergeCell ref="AK94:AL94"/>
    <mergeCell ref="AK113:AL113"/>
    <mergeCell ref="AK54:AL54"/>
    <mergeCell ref="AK55:AL55"/>
    <mergeCell ref="AK81:AL81"/>
    <mergeCell ref="AK82:AL82"/>
    <mergeCell ref="AK83:AL83"/>
    <mergeCell ref="AK84:AL84"/>
    <mergeCell ref="AK91:AL91"/>
    <mergeCell ref="AJ132:AJ133"/>
    <mergeCell ref="AG124:AH124"/>
    <mergeCell ref="AK90:AL90"/>
    <mergeCell ref="AN62:AN63"/>
    <mergeCell ref="AD68:AJ68"/>
    <mergeCell ref="AD64:AE64"/>
    <mergeCell ref="AF64:AG65"/>
    <mergeCell ref="AK110:AL110"/>
    <mergeCell ref="AG115:AH115"/>
    <mergeCell ref="AM111:AN111"/>
    <mergeCell ref="AK119:AL119"/>
    <mergeCell ref="AG125:AH125"/>
    <mergeCell ref="AM75:AN75"/>
    <mergeCell ref="AK114:AL114"/>
    <mergeCell ref="AG107:AK109"/>
    <mergeCell ref="AK115:AL115"/>
    <mergeCell ref="AK79:AL79"/>
    <mergeCell ref="AK80:AL80"/>
    <mergeCell ref="AK89:AL89"/>
    <mergeCell ref="AK111:AL111"/>
    <mergeCell ref="AK132:AK133"/>
    <mergeCell ref="AL132:AL133"/>
    <mergeCell ref="AK120:AL120"/>
    <mergeCell ref="AK121:AL121"/>
    <mergeCell ref="AK116:AL116"/>
    <mergeCell ref="AK117:AL117"/>
    <mergeCell ref="AK118:AL118"/>
    <mergeCell ref="AK123:AL123"/>
    <mergeCell ref="AK124:AL124"/>
    <mergeCell ref="AK125:AL125"/>
    <mergeCell ref="AK122:AL122"/>
    <mergeCell ref="AK154:AL154"/>
    <mergeCell ref="AK149:AL149"/>
    <mergeCell ref="AK128:AL128"/>
    <mergeCell ref="AK129:AL129"/>
    <mergeCell ref="AK148:AL148"/>
    <mergeCell ref="AK126:AL126"/>
    <mergeCell ref="AL130:AL131"/>
    <mergeCell ref="AK150:AL150"/>
    <mergeCell ref="AK127:AL127"/>
    <mergeCell ref="AK158:AL158"/>
    <mergeCell ref="AK163:AL163"/>
    <mergeCell ref="AK157:AL157"/>
    <mergeCell ref="AK159:AL159"/>
    <mergeCell ref="AK162:AL162"/>
    <mergeCell ref="AK184:AL184"/>
    <mergeCell ref="AG177:AK179"/>
    <mergeCell ref="AF169:AG170"/>
    <mergeCell ref="AH169:AI170"/>
    <mergeCell ref="AE182:AF182"/>
    <mergeCell ref="AG182:AH182"/>
    <mergeCell ref="AK169:AN173"/>
    <mergeCell ref="AK183:AL183"/>
    <mergeCell ref="AM180:AN180"/>
    <mergeCell ref="AM181:AN181"/>
    <mergeCell ref="AK186:AL186"/>
    <mergeCell ref="AK187:AL187"/>
    <mergeCell ref="AM215:AN215"/>
    <mergeCell ref="AK222:AL222"/>
    <mergeCell ref="AL202:AL203"/>
    <mergeCell ref="AK197:AL197"/>
    <mergeCell ref="AK198:AL198"/>
    <mergeCell ref="AK199:AL199"/>
    <mergeCell ref="AK220:AL220"/>
    <mergeCell ref="AK221:AL221"/>
    <mergeCell ref="AL200:AL201"/>
    <mergeCell ref="AK204:AN208"/>
    <mergeCell ref="AK200:AK201"/>
    <mergeCell ref="AM216:AN216"/>
    <mergeCell ref="AN202:AN203"/>
    <mergeCell ref="AK202:AK203"/>
    <mergeCell ref="AM200:AM201"/>
    <mergeCell ref="AN200:AN201"/>
    <mergeCell ref="AM202:AM203"/>
    <mergeCell ref="AK218:AL218"/>
    <mergeCell ref="AK219:AL219"/>
    <mergeCell ref="AK224:AL224"/>
    <mergeCell ref="AK225:AL225"/>
    <mergeCell ref="AK226:AL226"/>
    <mergeCell ref="AK227:AL227"/>
    <mergeCell ref="AK223:AL223"/>
    <mergeCell ref="AK235:AK236"/>
    <mergeCell ref="AL235:AL236"/>
    <mergeCell ref="AM235:AM236"/>
    <mergeCell ref="AL237:AL238"/>
    <mergeCell ref="AK228:AL228"/>
    <mergeCell ref="AK229:AL229"/>
    <mergeCell ref="AK230:AL230"/>
    <mergeCell ref="AK231:AL231"/>
    <mergeCell ref="AK232:AL232"/>
    <mergeCell ref="AK258:AL258"/>
    <mergeCell ref="AK259:AL259"/>
    <mergeCell ref="AK260:AL260"/>
    <mergeCell ref="AK261:AL261"/>
    <mergeCell ref="AJ235:AJ236"/>
    <mergeCell ref="AK251:AL251"/>
    <mergeCell ref="AK250:AL250"/>
    <mergeCell ref="AD243:AJ243"/>
    <mergeCell ref="AJ241:AJ242"/>
    <mergeCell ref="AD235:AE235"/>
    <mergeCell ref="AK262:AL262"/>
    <mergeCell ref="AK263:AL263"/>
    <mergeCell ref="AK264:AL264"/>
    <mergeCell ref="AK265:AL265"/>
    <mergeCell ref="AL272:AL273"/>
    <mergeCell ref="AK274:AN278"/>
    <mergeCell ref="AM272:AM273"/>
    <mergeCell ref="AN272:AN273"/>
    <mergeCell ref="AN270:AN271"/>
    <mergeCell ref="AK272:AK273"/>
    <mergeCell ref="AK266:AL266"/>
    <mergeCell ref="AK267:AL267"/>
    <mergeCell ref="AK268:AL268"/>
    <mergeCell ref="AK269:AL269"/>
    <mergeCell ref="AK299:AL299"/>
    <mergeCell ref="AK300:AL300"/>
    <mergeCell ref="AK298:AL298"/>
    <mergeCell ref="AK285:AL285"/>
    <mergeCell ref="AK296:AL296"/>
    <mergeCell ref="AK297:AL297"/>
    <mergeCell ref="AK294:AL294"/>
    <mergeCell ref="AK367:AL367"/>
    <mergeCell ref="AG318:AK320"/>
    <mergeCell ref="AK307:AK308"/>
    <mergeCell ref="AL307:AL308"/>
    <mergeCell ref="AH307:AI308"/>
    <mergeCell ref="AJ307:AJ308"/>
    <mergeCell ref="AK321:AL321"/>
    <mergeCell ref="AJ311:AJ312"/>
    <mergeCell ref="AH309:AI310"/>
    <mergeCell ref="AK325:AL325"/>
    <mergeCell ref="AK336:AL336"/>
    <mergeCell ref="AK331:AL331"/>
    <mergeCell ref="AK295:AL295"/>
    <mergeCell ref="AM307:AM308"/>
    <mergeCell ref="AK322:AL322"/>
    <mergeCell ref="AM322:AN322"/>
    <mergeCell ref="AM321:AN321"/>
    <mergeCell ref="AK302:AL302"/>
    <mergeCell ref="AK324:AL324"/>
    <mergeCell ref="AN307:AN308"/>
    <mergeCell ref="AK305:AK306"/>
    <mergeCell ref="AN305:AN306"/>
    <mergeCell ref="AN341:AN342"/>
    <mergeCell ref="AN378:AN379"/>
    <mergeCell ref="AK345:AN349"/>
    <mergeCell ref="AM357:AN357"/>
    <mergeCell ref="AM356:AN356"/>
    <mergeCell ref="AK332:AL332"/>
    <mergeCell ref="AK359:AL359"/>
    <mergeCell ref="AJ309:AJ310"/>
    <mergeCell ref="AK368:AL368"/>
    <mergeCell ref="AM343:AM344"/>
    <mergeCell ref="AN343:AN344"/>
    <mergeCell ref="AK343:AK344"/>
    <mergeCell ref="AK374:AL374"/>
    <mergeCell ref="AK369:AL369"/>
    <mergeCell ref="AK365:AL365"/>
    <mergeCell ref="AK364:AL364"/>
    <mergeCell ref="AK362:AL362"/>
    <mergeCell ref="AK333:AL333"/>
    <mergeCell ref="AK337:AL337"/>
    <mergeCell ref="AK408:AL408"/>
    <mergeCell ref="AK411:AK412"/>
    <mergeCell ref="AK403:AL403"/>
    <mergeCell ref="AK399:AL399"/>
    <mergeCell ref="AK338:AL338"/>
    <mergeCell ref="AK394:AL394"/>
    <mergeCell ref="AK375:AL375"/>
    <mergeCell ref="AK366:AL366"/>
    <mergeCell ref="AK360:AL360"/>
    <mergeCell ref="AK339:AL339"/>
    <mergeCell ref="AL376:AL377"/>
    <mergeCell ref="AM376:AM377"/>
    <mergeCell ref="AK376:AK377"/>
    <mergeCell ref="AK396:AL396"/>
    <mergeCell ref="AK373:AL373"/>
    <mergeCell ref="AK404:AL404"/>
    <mergeCell ref="AK407:AL407"/>
    <mergeCell ref="AM391:AN391"/>
    <mergeCell ref="C287:D287"/>
    <mergeCell ref="AK395:AL395"/>
    <mergeCell ref="AG388:AK390"/>
    <mergeCell ref="AK392:AL392"/>
    <mergeCell ref="AK370:AL370"/>
    <mergeCell ref="AK371:AL371"/>
    <mergeCell ref="AK372:AL372"/>
    <mergeCell ref="E287:F287"/>
    <mergeCell ref="C300:D300"/>
    <mergeCell ref="AN413:AN414"/>
    <mergeCell ref="AK413:AK414"/>
    <mergeCell ref="AL413:AL414"/>
    <mergeCell ref="AK400:AL400"/>
    <mergeCell ref="AN411:AN412"/>
    <mergeCell ref="AK405:AL405"/>
    <mergeCell ref="AM413:AM414"/>
    <mergeCell ref="AK410:AL410"/>
    <mergeCell ref="AK402:AL402"/>
    <mergeCell ref="AM411:AM412"/>
    <mergeCell ref="B96:C96"/>
    <mergeCell ref="AM392:AN392"/>
    <mergeCell ref="AN376:AN377"/>
    <mergeCell ref="C157:D157"/>
    <mergeCell ref="E162:F162"/>
    <mergeCell ref="D165:E166"/>
    <mergeCell ref="AM378:AM379"/>
    <mergeCell ref="I144:J144"/>
    <mergeCell ref="B103:H104"/>
    <mergeCell ref="I134:L139"/>
    <mergeCell ref="AK438:AL438"/>
    <mergeCell ref="AK439:AL439"/>
    <mergeCell ref="AK378:AK379"/>
    <mergeCell ref="AL378:AL379"/>
    <mergeCell ref="AK406:AL406"/>
    <mergeCell ref="AK430:AL430"/>
    <mergeCell ref="AK401:AL401"/>
    <mergeCell ref="AK409:AL409"/>
    <mergeCell ref="AK397:AL397"/>
    <mergeCell ref="AK398:AL398"/>
    <mergeCell ref="K39:L39"/>
    <mergeCell ref="K74:L74"/>
    <mergeCell ref="K425:L425"/>
    <mergeCell ref="K355:L355"/>
    <mergeCell ref="K40:L40"/>
    <mergeCell ref="L60:L61"/>
    <mergeCell ref="K145:L145"/>
    <mergeCell ref="K284:L284"/>
    <mergeCell ref="I274:L279"/>
    <mergeCell ref="I284:J284"/>
    <mergeCell ref="I60:I61"/>
    <mergeCell ref="K62:K63"/>
    <mergeCell ref="L62:L63"/>
    <mergeCell ref="J60:J61"/>
    <mergeCell ref="I62:I63"/>
    <mergeCell ref="J62:J63"/>
    <mergeCell ref="K144:L144"/>
    <mergeCell ref="K110:L110"/>
    <mergeCell ref="I40:J40"/>
    <mergeCell ref="C42:D42"/>
    <mergeCell ref="E42:F42"/>
    <mergeCell ref="C47:D47"/>
    <mergeCell ref="C44:D44"/>
    <mergeCell ref="E44:F44"/>
    <mergeCell ref="C46:D46"/>
    <mergeCell ref="E46:F46"/>
    <mergeCell ref="E45:F45"/>
    <mergeCell ref="C43:D43"/>
    <mergeCell ref="E43:F43"/>
    <mergeCell ref="E47:F47"/>
    <mergeCell ref="C48:D48"/>
    <mergeCell ref="E48:F48"/>
    <mergeCell ref="C45:D45"/>
    <mergeCell ref="C49:D49"/>
    <mergeCell ref="E49:F49"/>
    <mergeCell ref="E113:F113"/>
    <mergeCell ref="C120:D120"/>
    <mergeCell ref="E120:F120"/>
    <mergeCell ref="C122:D122"/>
    <mergeCell ref="C114:D114"/>
    <mergeCell ref="E114:F114"/>
    <mergeCell ref="C115:D115"/>
    <mergeCell ref="E115:F115"/>
    <mergeCell ref="E122:F122"/>
    <mergeCell ref="C121:D121"/>
    <mergeCell ref="C160:D160"/>
    <mergeCell ref="E160:F160"/>
    <mergeCell ref="F165:G166"/>
    <mergeCell ref="C163:D163"/>
    <mergeCell ref="E163:F163"/>
    <mergeCell ref="C164:D164"/>
    <mergeCell ref="E164:F164"/>
    <mergeCell ref="B166:C166"/>
    <mergeCell ref="D171:E172"/>
    <mergeCell ref="E176:I178"/>
    <mergeCell ref="I179:J179"/>
    <mergeCell ref="C183:D183"/>
    <mergeCell ref="E183:F183"/>
    <mergeCell ref="E182:F182"/>
    <mergeCell ref="I180:J180"/>
    <mergeCell ref="I285:J285"/>
    <mergeCell ref="K285:L285"/>
    <mergeCell ref="F171:G172"/>
    <mergeCell ref="B172:C172"/>
    <mergeCell ref="I169:L174"/>
    <mergeCell ref="B173:H174"/>
    <mergeCell ref="K179:L179"/>
    <mergeCell ref="C182:D182"/>
    <mergeCell ref="C217:D217"/>
    <mergeCell ref="B243:H244"/>
    <mergeCell ref="E300:F300"/>
    <mergeCell ref="I309:L315"/>
    <mergeCell ref="J305:J306"/>
    <mergeCell ref="K305:K306"/>
    <mergeCell ref="I305:I306"/>
    <mergeCell ref="D305:E306"/>
    <mergeCell ref="F305:G306"/>
    <mergeCell ref="C301:D301"/>
    <mergeCell ref="E301:F301"/>
    <mergeCell ref="C302:D302"/>
    <mergeCell ref="C299:D299"/>
    <mergeCell ref="E299:F299"/>
    <mergeCell ref="B278:H279"/>
    <mergeCell ref="C219:D219"/>
    <mergeCell ref="E281:I283"/>
    <mergeCell ref="C226:D226"/>
    <mergeCell ref="C297:D297"/>
    <mergeCell ref="E297:F297"/>
    <mergeCell ref="C298:D298"/>
    <mergeCell ref="E298:F298"/>
    <mergeCell ref="E302:F302"/>
    <mergeCell ref="B306:C306"/>
    <mergeCell ref="E368:F368"/>
    <mergeCell ref="E358:F358"/>
    <mergeCell ref="D309:E310"/>
    <mergeCell ref="E329:F329"/>
    <mergeCell ref="C327:D327"/>
    <mergeCell ref="E327:F327"/>
    <mergeCell ref="E332:F332"/>
    <mergeCell ref="E366:F366"/>
    <mergeCell ref="I426:J426"/>
    <mergeCell ref="E369:F369"/>
    <mergeCell ref="C373:D373"/>
    <mergeCell ref="L376:L377"/>
    <mergeCell ref="C372:D372"/>
    <mergeCell ref="E372:F372"/>
    <mergeCell ref="C369:D369"/>
    <mergeCell ref="E374:F374"/>
    <mergeCell ref="C370:D370"/>
    <mergeCell ref="E370:F370"/>
    <mergeCell ref="C375:D375"/>
    <mergeCell ref="F376:G377"/>
    <mergeCell ref="C507:D507"/>
    <mergeCell ref="E367:F367"/>
    <mergeCell ref="E373:F373"/>
    <mergeCell ref="B377:C377"/>
    <mergeCell ref="E401:F401"/>
    <mergeCell ref="E375:F375"/>
    <mergeCell ref="B376:C376"/>
    <mergeCell ref="C371:D371"/>
    <mergeCell ref="E562:I564"/>
    <mergeCell ref="I555:L560"/>
    <mergeCell ref="I495:J495"/>
    <mergeCell ref="B559:H560"/>
    <mergeCell ref="C504:D504"/>
    <mergeCell ref="E504:F504"/>
    <mergeCell ref="C509:D509"/>
    <mergeCell ref="E509:F509"/>
    <mergeCell ref="E500:F500"/>
    <mergeCell ref="C499:D499"/>
    <mergeCell ref="K426:L426"/>
    <mergeCell ref="B379:C379"/>
    <mergeCell ref="E507:F507"/>
    <mergeCell ref="C508:D508"/>
    <mergeCell ref="K496:L496"/>
    <mergeCell ref="C503:D503"/>
    <mergeCell ref="E503:F503"/>
    <mergeCell ref="C500:D500"/>
    <mergeCell ref="C498:D498"/>
    <mergeCell ref="E498:F498"/>
    <mergeCell ref="C570:D570"/>
    <mergeCell ref="E570:F570"/>
    <mergeCell ref="C582:D582"/>
    <mergeCell ref="C579:D579"/>
    <mergeCell ref="E579:F579"/>
    <mergeCell ref="E582:F582"/>
    <mergeCell ref="C581:D581"/>
    <mergeCell ref="E581:F581"/>
    <mergeCell ref="E577:F577"/>
    <mergeCell ref="E578:F578"/>
    <mergeCell ref="K565:L565"/>
    <mergeCell ref="C568:D568"/>
    <mergeCell ref="E568:F568"/>
    <mergeCell ref="I566:J566"/>
    <mergeCell ref="K566:L566"/>
    <mergeCell ref="I565:J565"/>
    <mergeCell ref="I706:J706"/>
    <mergeCell ref="K706:L706"/>
    <mergeCell ref="E702:I704"/>
    <mergeCell ref="I705:J705"/>
    <mergeCell ref="K705:L705"/>
    <mergeCell ref="B664:H665"/>
    <mergeCell ref="K670:L670"/>
    <mergeCell ref="C673:D673"/>
    <mergeCell ref="E673:F673"/>
    <mergeCell ref="I671:J671"/>
    <mergeCell ref="C782:D782"/>
    <mergeCell ref="E782:F782"/>
    <mergeCell ref="C777:D777"/>
    <mergeCell ref="E777:F777"/>
    <mergeCell ref="C713:D713"/>
    <mergeCell ref="E713:F713"/>
    <mergeCell ref="C717:D717"/>
    <mergeCell ref="E717:F717"/>
    <mergeCell ref="E771:I773"/>
    <mergeCell ref="C721:D721"/>
    <mergeCell ref="E721:F721"/>
    <mergeCell ref="C781:D781"/>
    <mergeCell ref="E781:F781"/>
    <mergeCell ref="C722:D722"/>
    <mergeCell ref="E722:F722"/>
    <mergeCell ref="C742:D742"/>
    <mergeCell ref="E742:F742"/>
    <mergeCell ref="C723:D723"/>
    <mergeCell ref="E723:F723"/>
    <mergeCell ref="B727:C727"/>
    <mergeCell ref="K774:L774"/>
    <mergeCell ref="C776:D776"/>
    <mergeCell ref="E776:F776"/>
    <mergeCell ref="I775:J775"/>
    <mergeCell ref="K775:L775"/>
    <mergeCell ref="I774:J774"/>
    <mergeCell ref="C748:D748"/>
    <mergeCell ref="E748:F748"/>
    <mergeCell ref="C749:D749"/>
    <mergeCell ref="C720:D720"/>
    <mergeCell ref="E720:F720"/>
    <mergeCell ref="K356:L356"/>
    <mergeCell ref="C501:D501"/>
    <mergeCell ref="E501:F501"/>
    <mergeCell ref="K495:L495"/>
    <mergeCell ref="I496:J496"/>
    <mergeCell ref="D345:E346"/>
    <mergeCell ref="H347:H348"/>
    <mergeCell ref="F347:G348"/>
    <mergeCell ref="B346:C346"/>
    <mergeCell ref="C368:D368"/>
    <mergeCell ref="I520:L525"/>
    <mergeCell ref="B524:H525"/>
    <mergeCell ref="E492:I494"/>
    <mergeCell ref="C502:D502"/>
    <mergeCell ref="E502:F502"/>
    <mergeCell ref="I636:J636"/>
    <mergeCell ref="K636:L636"/>
    <mergeCell ref="C638:D638"/>
    <mergeCell ref="E638:F638"/>
    <mergeCell ref="C573:D573"/>
    <mergeCell ref="B629:H630"/>
    <mergeCell ref="K635:L635"/>
    <mergeCell ref="C575:D575"/>
    <mergeCell ref="E575:F575"/>
    <mergeCell ref="C578:D578"/>
    <mergeCell ref="C580:D580"/>
    <mergeCell ref="E580:F580"/>
    <mergeCell ref="C576:D576"/>
    <mergeCell ref="C640:D640"/>
    <mergeCell ref="E640:F640"/>
    <mergeCell ref="C639:D639"/>
    <mergeCell ref="E639:F639"/>
    <mergeCell ref="C583:D583"/>
    <mergeCell ref="E583:F583"/>
    <mergeCell ref="C584:D584"/>
    <mergeCell ref="AK189:AL189"/>
    <mergeCell ref="AK191:AL191"/>
    <mergeCell ref="AK193:AL193"/>
    <mergeCell ref="AK196:AL196"/>
    <mergeCell ref="AK195:AL195"/>
    <mergeCell ref="AK194:AL194"/>
    <mergeCell ref="AK190:AL190"/>
  </mergeCells>
  <printOptions/>
  <pageMargins left="0" right="0" top="0.1968503937007874" bottom="0.3937007874015748" header="0.5118110236220472" footer="0.5118110236220472"/>
  <pageSetup horizontalDpi="600" verticalDpi="600" orientation="landscape" paperSize="9" scale="83" r:id="rId1"/>
  <rowBreaks count="9" manualBreakCount="9">
    <brk id="34" max="255" man="1"/>
    <brk id="35" max="255" man="1"/>
    <brk id="70" max="255" man="1"/>
    <brk id="105" max="255" man="1"/>
    <brk id="140" max="255" man="1"/>
    <brk id="175" max="255" man="1"/>
    <brk id="210" max="255" man="1"/>
    <brk id="245" max="255" man="1"/>
    <brk id="280"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5" customWidth="1"/>
    <col min="2" max="2" width="11.140625" style="39" customWidth="1"/>
    <col min="3" max="3" width="9.00390625" style="40" customWidth="1"/>
    <col min="4" max="4" width="47.28125" style="41" customWidth="1"/>
    <col min="5" max="5" width="9.28125" style="42" bestFit="1" customWidth="1"/>
    <col min="6" max="6" width="16.00390625" style="40" customWidth="1"/>
    <col min="7" max="16384" width="9.140625" style="22" customWidth="1"/>
  </cols>
  <sheetData>
    <row r="1" spans="1:17" ht="12.75">
      <c r="A1" s="44" t="s">
        <v>24</v>
      </c>
      <c r="B1" s="39" t="s">
        <v>25</v>
      </c>
      <c r="C1" s="40" t="s">
        <v>1</v>
      </c>
      <c r="D1" s="40" t="s">
        <v>26</v>
      </c>
      <c r="E1" s="40" t="s">
        <v>0</v>
      </c>
      <c r="F1" s="40" t="s">
        <v>27</v>
      </c>
      <c r="H1" s="40"/>
      <c r="I1" s="40"/>
      <c r="J1" s="40"/>
      <c r="K1" s="40"/>
      <c r="L1" s="40"/>
      <c r="M1" s="40"/>
      <c r="N1" s="40"/>
      <c r="O1" s="40"/>
      <c r="P1" s="40"/>
      <c r="Q1" s="40"/>
    </row>
    <row r="2" spans="1:6" ht="12.75">
      <c r="A2" s="45" t="e">
        <f>IF(#REF!="","",IF(#REF!&gt;0,#REF!))</f>
        <v>#REF!</v>
      </c>
      <c r="B2" s="46" t="e">
        <f>IF(#REF!="","",IF(#REF!="h","",IF(#REF!="H","",IF(#REF!&gt;0,#REF!))))</f>
        <v>#REF!</v>
      </c>
      <c r="C2" s="40" t="e">
        <f>IF(#REF!="","",IF(#REF!&lt;&gt;0,#REF!))</f>
        <v>#REF!</v>
      </c>
      <c r="D2" s="41" t="e">
        <f>IF(#REF!="","",IF(#REF!&gt;0,#REF!))</f>
        <v>#REF!</v>
      </c>
      <c r="E2" s="42" t="e">
        <f>IF(#REF!="","",IF(#REF!&gt;0,#REF!))</f>
        <v>#REF!</v>
      </c>
      <c r="F2" s="43" t="e">
        <f>IF(#REF!="","",IF(#REF!&gt;0,#REF!))</f>
        <v>#REF!</v>
      </c>
    </row>
    <row r="3" spans="1:6" ht="12.75">
      <c r="A3" s="45" t="e">
        <f>IF(#REF!="","",IF(#REF!&gt;0,#REF!))</f>
        <v>#REF!</v>
      </c>
      <c r="B3" s="46" t="e">
        <f>IF(#REF!="","",IF(#REF!="h","",IF(#REF!="H","",IF(#REF!&gt;0,#REF!))))</f>
        <v>#REF!</v>
      </c>
      <c r="C3" s="40" t="e">
        <f>IF(#REF!="","",IF(#REF!&lt;&gt;0,#REF!))</f>
        <v>#REF!</v>
      </c>
      <c r="D3" s="41" t="e">
        <f>IF(#REF!="","",IF(#REF!&gt;0,#REF!))</f>
        <v>#REF!</v>
      </c>
      <c r="E3" s="42" t="e">
        <f>IF(#REF!="","",IF(#REF!&gt;0,#REF!))</f>
        <v>#REF!</v>
      </c>
      <c r="F3" s="43" t="e">
        <f>IF(#REF!="","",IF(#REF!&gt;0,#REF!))</f>
        <v>#REF!</v>
      </c>
    </row>
    <row r="4" spans="1:6" ht="12.75">
      <c r="A4" s="45" t="e">
        <f>IF(#REF!="","",IF(#REF!&gt;0,#REF!))</f>
        <v>#REF!</v>
      </c>
      <c r="B4" s="46" t="e">
        <f>IF(#REF!="","",IF(#REF!="h","",IF(#REF!="H","",IF(#REF!&gt;0,#REF!))))</f>
        <v>#REF!</v>
      </c>
      <c r="C4" s="40" t="e">
        <f>IF(#REF!="","",IF(#REF!&lt;&gt;0,#REF!))</f>
        <v>#REF!</v>
      </c>
      <c r="D4" s="41" t="e">
        <f>IF(#REF!="","",IF(#REF!&gt;0,#REF!))</f>
        <v>#REF!</v>
      </c>
      <c r="E4" s="42" t="e">
        <f>IF(#REF!="","",IF(#REF!&gt;0,#REF!))</f>
        <v>#REF!</v>
      </c>
      <c r="F4" s="43" t="e">
        <f>IF(#REF!="","",IF(#REF!&gt;0,#REF!))</f>
        <v>#REF!</v>
      </c>
    </row>
    <row r="5" spans="1:6" ht="12.75">
      <c r="A5" s="45" t="e">
        <f>IF(#REF!="","",IF(#REF!&gt;0,#REF!))</f>
        <v>#REF!</v>
      </c>
      <c r="B5" s="46" t="e">
        <f>IF(#REF!="","",IF(#REF!="h","",IF(#REF!="H","",IF(#REF!&gt;0,#REF!))))</f>
        <v>#REF!</v>
      </c>
      <c r="C5" s="40" t="e">
        <f>IF(#REF!="","",IF(#REF!&lt;&gt;0,#REF!))</f>
        <v>#REF!</v>
      </c>
      <c r="D5" s="41" t="e">
        <f>IF(#REF!="","",IF(#REF!&gt;0,#REF!))</f>
        <v>#REF!</v>
      </c>
      <c r="E5" s="42" t="e">
        <f>IF(#REF!="","",IF(#REF!&gt;0,#REF!))</f>
        <v>#REF!</v>
      </c>
      <c r="F5" s="43" t="e">
        <f>IF(#REF!="","",IF(#REF!&gt;0,#REF!))</f>
        <v>#REF!</v>
      </c>
    </row>
    <row r="6" spans="1:6" ht="12.75">
      <c r="A6" s="45" t="e">
        <f>IF(#REF!="","",IF(#REF!&gt;0,#REF!))</f>
        <v>#REF!</v>
      </c>
      <c r="B6" s="46" t="e">
        <f>IF(#REF!="","",IF(#REF!="h","",IF(#REF!="H","",IF(#REF!&gt;0,#REF!))))</f>
        <v>#REF!</v>
      </c>
      <c r="C6" s="40" t="e">
        <f>IF(#REF!="","",IF(#REF!&lt;&gt;0,#REF!))</f>
        <v>#REF!</v>
      </c>
      <c r="D6" s="41" t="e">
        <f>IF(#REF!="","",IF(#REF!&gt;0,#REF!))</f>
        <v>#REF!</v>
      </c>
      <c r="E6" s="42" t="e">
        <f>IF(#REF!="","",IF(#REF!&gt;0,#REF!))</f>
        <v>#REF!</v>
      </c>
      <c r="F6" s="43" t="e">
        <f>IF(#REF!="","",IF(#REF!&gt;0,#REF!))</f>
        <v>#REF!</v>
      </c>
    </row>
    <row r="7" spans="1:6" ht="12.75">
      <c r="A7" s="45" t="e">
        <f>IF(#REF!="","",IF(#REF!&gt;0,#REF!))</f>
        <v>#REF!</v>
      </c>
      <c r="B7" s="46" t="e">
        <f>IF(#REF!="","",IF(#REF!="h","",IF(#REF!="H","",IF(#REF!&gt;0,#REF!))))</f>
        <v>#REF!</v>
      </c>
      <c r="C7" s="40" t="e">
        <f>IF(#REF!="","",IF(#REF!&lt;&gt;0,#REF!))</f>
        <v>#REF!</v>
      </c>
      <c r="D7" s="41" t="e">
        <f>IF(#REF!="","",IF(#REF!&gt;0,#REF!))</f>
        <v>#REF!</v>
      </c>
      <c r="E7" s="42" t="e">
        <f>IF(#REF!="","",IF(#REF!&gt;0,#REF!))</f>
        <v>#REF!</v>
      </c>
      <c r="F7" s="43" t="e">
        <f>IF(#REF!="","",IF(#REF!&gt;0,#REF!))</f>
        <v>#REF!</v>
      </c>
    </row>
    <row r="8" spans="1:6" ht="12.75">
      <c r="A8" s="45" t="e">
        <f>IF(#REF!="","",IF(#REF!&gt;0,#REF!))</f>
        <v>#REF!</v>
      </c>
      <c r="B8" s="46" t="e">
        <f>IF(#REF!="","",IF(#REF!="h","",IF(#REF!="H","",IF(#REF!&gt;0,#REF!))))</f>
        <v>#REF!</v>
      </c>
      <c r="C8" s="40" t="e">
        <f>IF(#REF!="","",IF(#REF!&lt;&gt;0,#REF!))</f>
        <v>#REF!</v>
      </c>
      <c r="D8" s="41" t="e">
        <f>IF(#REF!="","",IF(#REF!&gt;0,#REF!))</f>
        <v>#REF!</v>
      </c>
      <c r="E8" s="42" t="e">
        <f>IF(#REF!="","",IF(#REF!&gt;0,#REF!))</f>
        <v>#REF!</v>
      </c>
      <c r="F8" s="43" t="e">
        <f>IF(#REF!="","",IF(#REF!&gt;0,#REF!))</f>
        <v>#REF!</v>
      </c>
    </row>
    <row r="9" spans="1:6" ht="12.75">
      <c r="A9" s="45" t="e">
        <f>IF(#REF!="","",IF(#REF!&gt;0,#REF!))</f>
        <v>#REF!</v>
      </c>
      <c r="B9" s="46" t="e">
        <f>IF(#REF!="","",IF(#REF!="h","",IF(#REF!="H","",IF(#REF!&gt;0,#REF!))))</f>
        <v>#REF!</v>
      </c>
      <c r="C9" s="40" t="e">
        <f>IF(#REF!="","",IF(#REF!&lt;&gt;0,#REF!))</f>
        <v>#REF!</v>
      </c>
      <c r="D9" s="41" t="e">
        <f>IF(#REF!="","",IF(#REF!&gt;0,#REF!))</f>
        <v>#REF!</v>
      </c>
      <c r="E9" s="42" t="e">
        <f>IF(#REF!="","",IF(#REF!&gt;0,#REF!))</f>
        <v>#REF!</v>
      </c>
      <c r="F9" s="43" t="e">
        <f>IF(#REF!="","",IF(#REF!&gt;0,#REF!))</f>
        <v>#REF!</v>
      </c>
    </row>
    <row r="10" spans="1:6" ht="12.75">
      <c r="A10" s="45" t="e">
        <f>IF(#REF!="","",IF(#REF!&gt;0,#REF!))</f>
        <v>#REF!</v>
      </c>
      <c r="B10" s="46" t="e">
        <f>IF(#REF!="","",IF(#REF!="h","",IF(#REF!="H","",IF(#REF!&gt;0,#REF!))))</f>
        <v>#REF!</v>
      </c>
      <c r="C10" s="40" t="e">
        <f>IF(#REF!="","",IF(#REF!&lt;&gt;0,#REF!))</f>
        <v>#REF!</v>
      </c>
      <c r="D10" s="41" t="e">
        <f>IF(#REF!="","",IF(#REF!&gt;0,#REF!))</f>
        <v>#REF!</v>
      </c>
      <c r="E10" s="42" t="e">
        <f>IF(#REF!="","",IF(#REF!&gt;0,#REF!))</f>
        <v>#REF!</v>
      </c>
      <c r="F10" s="43" t="e">
        <f>IF(#REF!="","",IF(#REF!&gt;0,#REF!))</f>
        <v>#REF!</v>
      </c>
    </row>
    <row r="11" spans="1:6" ht="12.75">
      <c r="A11" s="45" t="e">
        <f>IF(#REF!="","",IF(#REF!&gt;0,#REF!))</f>
        <v>#REF!</v>
      </c>
      <c r="B11" s="46" t="e">
        <f>IF(#REF!="","",IF(#REF!="h","",IF(#REF!="H","",IF(#REF!&gt;0,#REF!))))</f>
        <v>#REF!</v>
      </c>
      <c r="C11" s="40" t="e">
        <f>IF(#REF!="","",IF(#REF!&lt;&gt;0,#REF!))</f>
        <v>#REF!</v>
      </c>
      <c r="D11" s="41" t="e">
        <f>IF(#REF!="","",IF(#REF!&gt;0,#REF!))</f>
        <v>#REF!</v>
      </c>
      <c r="E11" s="42" t="e">
        <f>IF(#REF!="","",IF(#REF!&gt;0,#REF!))</f>
        <v>#REF!</v>
      </c>
      <c r="F11" s="43" t="e">
        <f>IF(#REF!="","",IF(#REF!&gt;0,#REF!))</f>
        <v>#REF!</v>
      </c>
    </row>
    <row r="12" spans="1:6" ht="12.75">
      <c r="A12" s="45" t="e">
        <f>IF(#REF!="","",IF(#REF!&gt;0,#REF!))</f>
        <v>#REF!</v>
      </c>
      <c r="B12" s="46" t="e">
        <f>IF(#REF!="","",IF(#REF!="H","",IF(#REF!="h","",IF(#REF!&gt;0,#REF!))))</f>
        <v>#REF!</v>
      </c>
      <c r="C12" s="40" t="e">
        <f>IF(#REF!="","",IF(#REF!&gt;0,#REF!))</f>
        <v>#REF!</v>
      </c>
      <c r="D12" s="41" t="e">
        <f>IF(#REF!="","",IF(#REF!&gt;0,#REF!))</f>
        <v>#REF!</v>
      </c>
      <c r="E12" s="42" t="e">
        <f>IF(#REF!="","",IF(#REF!&gt;0,#REF!))</f>
        <v>#REF!</v>
      </c>
      <c r="F12" s="43" t="e">
        <f>IF(#REF!="","",IF(#REF!&gt;0,#REF!))</f>
        <v>#REF!</v>
      </c>
    </row>
    <row r="13" spans="1:6" ht="12.75">
      <c r="A13" s="45" t="e">
        <f>IF(#REF!="","",IF(#REF!&gt;0,#REF!))</f>
        <v>#REF!</v>
      </c>
      <c r="B13" s="46" t="e">
        <f>IF(#REF!="","",IF(#REF!="H","",IF(#REF!="h","",IF(#REF!&gt;0,#REF!))))</f>
        <v>#REF!</v>
      </c>
      <c r="C13" s="40" t="e">
        <f>IF(#REF!="","",IF(#REF!&gt;0,#REF!))</f>
        <v>#REF!</v>
      </c>
      <c r="D13" s="41" t="e">
        <f>IF(#REF!="","",IF(#REF!&gt;0,#REF!))</f>
        <v>#REF!</v>
      </c>
      <c r="E13" s="42" t="e">
        <f>IF(#REF!="","",IF(#REF!&gt;0,#REF!))</f>
        <v>#REF!</v>
      </c>
      <c r="F13" s="43" t="e">
        <f>IF(#REF!="","",IF(#REF!&gt;0,#REF!))</f>
        <v>#REF!</v>
      </c>
    </row>
    <row r="14" spans="1:6" ht="12.75">
      <c r="A14" s="45" t="e">
        <f>IF(#REF!="","",IF(#REF!&gt;0,#REF!))</f>
        <v>#REF!</v>
      </c>
      <c r="B14" s="46" t="e">
        <f>IF(#REF!="","",IF(#REF!="H","",IF(#REF!="h","",IF(#REF!&gt;0,#REF!))))</f>
        <v>#REF!</v>
      </c>
      <c r="C14" s="40" t="e">
        <f>IF(#REF!="","",IF(#REF!&gt;0,#REF!))</f>
        <v>#REF!</v>
      </c>
      <c r="D14" s="41" t="e">
        <f>IF(#REF!="","",IF(#REF!&gt;0,#REF!))</f>
        <v>#REF!</v>
      </c>
      <c r="E14" s="42" t="e">
        <f>IF(#REF!="","",IF(#REF!&gt;0,#REF!))</f>
        <v>#REF!</v>
      </c>
      <c r="F14" s="43" t="e">
        <f>IF(#REF!="","",IF(#REF!&gt;0,#REF!))</f>
        <v>#REF!</v>
      </c>
    </row>
    <row r="15" spans="1:6" ht="12.75">
      <c r="A15" s="45" t="e">
        <f>IF(#REF!="","",IF(#REF!&gt;0,#REF!))</f>
        <v>#REF!</v>
      </c>
      <c r="B15" s="46" t="e">
        <f>IF(#REF!="","",IF(#REF!="H","",IF(#REF!="h","",IF(#REF!&gt;0,#REF!))))</f>
        <v>#REF!</v>
      </c>
      <c r="C15" s="40" t="e">
        <f>IF(#REF!="","",IF(#REF!&gt;0,#REF!))</f>
        <v>#REF!</v>
      </c>
      <c r="D15" s="41" t="e">
        <f>IF(#REF!="","",IF(#REF!&gt;0,#REF!))</f>
        <v>#REF!</v>
      </c>
      <c r="E15" s="42" t="e">
        <f>IF(#REF!="","",IF(#REF!&gt;0,#REF!))</f>
        <v>#REF!</v>
      </c>
      <c r="F15" s="43" t="e">
        <f>IF(#REF!="","",IF(#REF!&gt;0,#REF!))</f>
        <v>#REF!</v>
      </c>
    </row>
    <row r="16" spans="1:6" ht="12.75">
      <c r="A16" s="45" t="e">
        <f>IF(#REF!="","",IF(#REF!&gt;0,#REF!))</f>
        <v>#REF!</v>
      </c>
      <c r="B16" s="46" t="e">
        <f>IF(#REF!="","",IF(#REF!="H","",IF(#REF!="h","",IF(#REF!&gt;0,#REF!))))</f>
        <v>#REF!</v>
      </c>
      <c r="C16" s="40" t="e">
        <f>IF(#REF!="","",IF(#REF!&gt;0,#REF!))</f>
        <v>#REF!</v>
      </c>
      <c r="D16" s="41" t="e">
        <f>IF(#REF!="","",IF(#REF!&gt;0,#REF!))</f>
        <v>#REF!</v>
      </c>
      <c r="E16" s="42" t="e">
        <f>IF(#REF!="","",IF(#REF!&gt;0,#REF!))</f>
        <v>#REF!</v>
      </c>
      <c r="F16" s="43" t="e">
        <f>IF(#REF!="","",IF(#REF!&gt;0,#REF!))</f>
        <v>#REF!</v>
      </c>
    </row>
    <row r="17" spans="1:6" ht="12.75">
      <c r="A17" s="45" t="e">
        <f>IF(#REF!="","",IF(#REF!&gt;0,#REF!))</f>
        <v>#REF!</v>
      </c>
      <c r="B17" s="46" t="e">
        <f>IF(#REF!="","",IF(#REF!="H","",IF(#REF!="h","",IF(#REF!&gt;0,#REF!))))</f>
        <v>#REF!</v>
      </c>
      <c r="C17" s="40" t="e">
        <f>IF(#REF!="","",IF(#REF!&gt;0,#REF!))</f>
        <v>#REF!</v>
      </c>
      <c r="D17" s="41" t="e">
        <f>IF(#REF!="","",IF(#REF!&gt;0,#REF!))</f>
        <v>#REF!</v>
      </c>
      <c r="E17" s="42" t="e">
        <f>IF(#REF!="","",IF(#REF!&gt;0,#REF!))</f>
        <v>#REF!</v>
      </c>
      <c r="F17" s="43" t="e">
        <f>IF(#REF!="","",IF(#REF!&gt;0,#REF!))</f>
        <v>#REF!</v>
      </c>
    </row>
    <row r="18" spans="1:6" ht="12.75">
      <c r="A18" s="45" t="e">
        <f>IF(#REF!="","",IF(#REF!&gt;0,#REF!))</f>
        <v>#REF!</v>
      </c>
      <c r="B18" s="46" t="e">
        <f>IF(#REF!="","",IF(#REF!="H","",IF(#REF!="h","",IF(#REF!&gt;0,#REF!))))</f>
        <v>#REF!</v>
      </c>
      <c r="C18" s="40" t="e">
        <f>IF(#REF!="","",IF(#REF!&gt;0,#REF!))</f>
        <v>#REF!</v>
      </c>
      <c r="D18" s="41" t="e">
        <f>IF(#REF!="","",IF(#REF!&gt;0,#REF!))</f>
        <v>#REF!</v>
      </c>
      <c r="E18" s="42" t="e">
        <f>IF(#REF!="","",IF(#REF!&gt;0,#REF!))</f>
        <v>#REF!</v>
      </c>
      <c r="F18" s="43" t="e">
        <f>IF(#REF!="","",IF(#REF!&gt;0,#REF!))</f>
        <v>#REF!</v>
      </c>
    </row>
    <row r="19" spans="1:6" ht="12.75">
      <c r="A19" s="45" t="e">
        <f>IF(#REF!="","",IF(#REF!&gt;0,#REF!))</f>
        <v>#REF!</v>
      </c>
      <c r="B19" s="46" t="e">
        <f>IF(#REF!="","",IF(#REF!="H","",IF(#REF!="h","",IF(#REF!&gt;0,#REF!))))</f>
        <v>#REF!</v>
      </c>
      <c r="C19" s="40" t="e">
        <f>IF(#REF!="","",IF(#REF!&gt;0,#REF!))</f>
        <v>#REF!</v>
      </c>
      <c r="D19" s="41" t="e">
        <f>IF(#REF!="","",IF(#REF!&gt;0,#REF!))</f>
        <v>#REF!</v>
      </c>
      <c r="E19" s="42" t="e">
        <f>IF(#REF!="","",IF(#REF!&gt;0,#REF!))</f>
        <v>#REF!</v>
      </c>
      <c r="F19" s="43" t="e">
        <f>IF(#REF!="","",IF(#REF!&gt;0,#REF!))</f>
        <v>#REF!</v>
      </c>
    </row>
    <row r="20" spans="1:6" ht="12.75">
      <c r="A20" s="45" t="e">
        <f>IF(#REF!="","",IF(#REF!&gt;0,#REF!))</f>
        <v>#REF!</v>
      </c>
      <c r="B20" s="46" t="e">
        <f>IF(#REF!="","",IF(#REF!="H","",IF(#REF!="h","",IF(#REF!&gt;0,#REF!))))</f>
        <v>#REF!</v>
      </c>
      <c r="C20" s="40" t="e">
        <f>IF(#REF!="","",IF(#REF!&gt;0,#REF!))</f>
        <v>#REF!</v>
      </c>
      <c r="D20" s="41" t="e">
        <f>IF(#REF!="","",IF(#REF!&gt;0,#REF!))</f>
        <v>#REF!</v>
      </c>
      <c r="E20" s="42" t="e">
        <f>IF(#REF!="","",IF(#REF!&gt;0,#REF!))</f>
        <v>#REF!</v>
      </c>
      <c r="F20" s="43" t="e">
        <f>IF(#REF!="","",IF(#REF!&gt;0,#REF!))</f>
        <v>#REF!</v>
      </c>
    </row>
    <row r="21" spans="1:6" ht="12.75">
      <c r="A21" s="45" t="e">
        <f>IF(#REF!="","",IF(#REF!&gt;0,#REF!))</f>
        <v>#REF!</v>
      </c>
      <c r="B21" s="46" t="e">
        <f>IF(#REF!="","",IF(#REF!="H","",IF(#REF!="h","",IF(#REF!&gt;0,#REF!))))</f>
        <v>#REF!</v>
      </c>
      <c r="C21" s="40" t="e">
        <f>IF(#REF!="","",IF(#REF!&gt;0,#REF!))</f>
        <v>#REF!</v>
      </c>
      <c r="D21" s="41" t="e">
        <f>IF(#REF!="","",IF(#REF!&gt;0,#REF!))</f>
        <v>#REF!</v>
      </c>
      <c r="E21" s="42" t="e">
        <f>IF(#REF!="","",IF(#REF!&gt;0,#REF!))</f>
        <v>#REF!</v>
      </c>
      <c r="F21" s="43" t="e">
        <f>IF(#REF!="","",IF(#REF!&gt;0,#REF!))</f>
        <v>#REF!</v>
      </c>
    </row>
    <row r="22" spans="1:6" ht="12.75">
      <c r="A22" s="45" t="e">
        <f>IF(#REF!="","",IF(#REF!&gt;0,#REF!))</f>
        <v>#REF!</v>
      </c>
      <c r="B22" s="46" t="e">
        <f>IF(#REF!="","",IF(#REF!="H","",IF(#REF!="h","",IF(#REF!&gt;0,#REF!))))</f>
        <v>#REF!</v>
      </c>
      <c r="C22" s="40" t="e">
        <f>IF(#REF!="","",IF(#REF!&gt;0,#REF!))</f>
        <v>#REF!</v>
      </c>
      <c r="D22" s="41" t="e">
        <f>IF(#REF!="","",IF(#REF!&gt;0,#REF!))</f>
        <v>#REF!</v>
      </c>
      <c r="E22" s="42" t="e">
        <f>IF(#REF!="","",IF(#REF!&gt;0,#REF!))</f>
        <v>#REF!</v>
      </c>
      <c r="F22" s="43" t="e">
        <f>IF(#REF!="","",IF(#REF!&gt;0,#REF!))</f>
        <v>#REF!</v>
      </c>
    </row>
    <row r="23" spans="1:6" ht="12.75">
      <c r="A23" s="45" t="e">
        <f>IF(#REF!="","",IF(#REF!&gt;0,#REF!))</f>
        <v>#REF!</v>
      </c>
      <c r="B23" s="46" t="e">
        <f>IF(#REF!="","",IF(#REF!="H","",IF(#REF!="h","",IF(#REF!&gt;0,#REF!))))</f>
        <v>#REF!</v>
      </c>
      <c r="C23" s="40" t="e">
        <f>IF(#REF!="","",IF(#REF!&gt;0,#REF!))</f>
        <v>#REF!</v>
      </c>
      <c r="D23" s="41" t="e">
        <f>IF(#REF!="","",IF(#REF!&gt;0,#REF!))</f>
        <v>#REF!</v>
      </c>
      <c r="E23" s="42" t="e">
        <f>IF(#REF!="","",IF(#REF!&gt;0,#REF!))</f>
        <v>#REF!</v>
      </c>
      <c r="F23" s="43" t="e">
        <f>IF(#REF!="","",IF(#REF!&gt;0,#REF!))</f>
        <v>#REF!</v>
      </c>
    </row>
    <row r="24" spans="1:6" ht="12.75">
      <c r="A24" s="45" t="e">
        <f>IF(#REF!="","",IF(#REF!&gt;0,#REF!))</f>
        <v>#REF!</v>
      </c>
      <c r="B24" s="46" t="e">
        <f>IF(#REF!="","",IF(#REF!="H","",IF(#REF!="h","",IF(#REF!&gt;0,#REF!))))</f>
        <v>#REF!</v>
      </c>
      <c r="C24" s="40" t="e">
        <f>IF(#REF!="","",IF(#REF!&gt;0,#REF!))</f>
        <v>#REF!</v>
      </c>
      <c r="D24" s="41" t="e">
        <f>IF(#REF!="","",IF(#REF!&gt;0,#REF!))</f>
        <v>#REF!</v>
      </c>
      <c r="E24" s="42" t="e">
        <f>IF(#REF!="","",IF(#REF!&gt;0,#REF!))</f>
        <v>#REF!</v>
      </c>
      <c r="F24" s="43" t="e">
        <f>IF(#REF!="","",IF(#REF!&gt;0,#REF!))</f>
        <v>#REF!</v>
      </c>
    </row>
    <row r="25" spans="1:6" ht="12.75">
      <c r="A25" s="45" t="e">
        <f>IF(#REF!="","",IF(#REF!&gt;0,#REF!))</f>
        <v>#REF!</v>
      </c>
      <c r="B25" s="46" t="e">
        <f>IF(#REF!="","",IF(#REF!="H","",IF(#REF!="h","",IF(#REF!&gt;0,#REF!))))</f>
        <v>#REF!</v>
      </c>
      <c r="C25" s="40" t="e">
        <f>IF(#REF!="","",IF(#REF!&gt;0,#REF!))</f>
        <v>#REF!</v>
      </c>
      <c r="D25" s="41" t="e">
        <f>IF(#REF!="","",IF(#REF!&gt;0,#REF!))</f>
        <v>#REF!</v>
      </c>
      <c r="E25" s="42" t="e">
        <f>IF(#REF!="","",IF(#REF!&gt;0,#REF!))</f>
        <v>#REF!</v>
      </c>
      <c r="F25" s="43" t="e">
        <f>IF(#REF!="","",IF(#REF!&gt;0,#REF!))</f>
        <v>#REF!</v>
      </c>
    </row>
    <row r="26" spans="1:6" ht="12.75">
      <c r="A26" s="45" t="e">
        <f>IF(#REF!="","",IF(#REF!&gt;0,#REF!))</f>
        <v>#REF!</v>
      </c>
      <c r="B26" s="46" t="e">
        <f>IF(#REF!="","",IF(#REF!="H","",IF(#REF!="h","",IF(#REF!&gt;0,#REF!))))</f>
        <v>#REF!</v>
      </c>
      <c r="C26" s="40" t="e">
        <f>IF(#REF!="","",IF(#REF!&gt;0,#REF!))</f>
        <v>#REF!</v>
      </c>
      <c r="D26" s="41" t="e">
        <f>IF(#REF!="","",IF(#REF!&gt;0,#REF!))</f>
        <v>#REF!</v>
      </c>
      <c r="E26" s="42" t="e">
        <f>IF(#REF!="","",IF(#REF!&gt;0,#REF!))</f>
        <v>#REF!</v>
      </c>
      <c r="F26" s="43" t="e">
        <f>IF(#REF!="","",IF(#REF!&gt;0,#REF!))</f>
        <v>#REF!</v>
      </c>
    </row>
    <row r="27" spans="1:6" ht="12.75">
      <c r="A27" s="45" t="e">
        <f>IF(#REF!="","",IF(#REF!&gt;0,#REF!))</f>
        <v>#REF!</v>
      </c>
      <c r="B27" s="46" t="e">
        <f>IF(#REF!="","",IF(#REF!="H","",IF(#REF!="h","",IF(#REF!&gt;0,#REF!))))</f>
        <v>#REF!</v>
      </c>
      <c r="C27" s="40" t="e">
        <f>IF(#REF!="","",IF(#REF!&gt;0,#REF!))</f>
        <v>#REF!</v>
      </c>
      <c r="D27" s="41" t="e">
        <f>IF(#REF!="","",IF(#REF!&gt;0,#REF!))</f>
        <v>#REF!</v>
      </c>
      <c r="E27" s="42" t="e">
        <f>IF(#REF!="","",IF(#REF!&gt;0,#REF!))</f>
        <v>#REF!</v>
      </c>
      <c r="F27" s="43" t="e">
        <f>IF(#REF!="","",IF(#REF!&gt;0,#REF!))</f>
        <v>#REF!</v>
      </c>
    </row>
    <row r="28" spans="1:6" ht="12.75">
      <c r="A28" s="45" t="e">
        <f>IF(#REF!="","",IF(#REF!&gt;0,#REF!))</f>
        <v>#REF!</v>
      </c>
      <c r="B28" s="46" t="e">
        <f>IF(#REF!="","",IF(#REF!="H","",IF(#REF!="h","",IF(#REF!&gt;0,#REF!))))</f>
        <v>#REF!</v>
      </c>
      <c r="C28" s="40" t="e">
        <f>IF(#REF!="","",IF(#REF!&gt;0,#REF!))</f>
        <v>#REF!</v>
      </c>
      <c r="D28" s="41" t="e">
        <f>IF(#REF!="","",IF(#REF!&gt;0,#REF!))</f>
        <v>#REF!</v>
      </c>
      <c r="E28" s="42" t="e">
        <f>IF(#REF!="","",IF(#REF!&gt;0,#REF!))</f>
        <v>#REF!</v>
      </c>
      <c r="F28" s="43" t="e">
        <f>IF(#REF!="","",IF(#REF!&gt;0,#REF!))</f>
        <v>#REF!</v>
      </c>
    </row>
    <row r="29" spans="1:6" ht="12.75">
      <c r="A29" s="45" t="e">
        <f>IF(#REF!="","",IF(#REF!&gt;0,#REF!))</f>
        <v>#REF!</v>
      </c>
      <c r="B29" s="46" t="e">
        <f>IF(#REF!="","",IF(#REF!="H","",IF(#REF!="h","",IF(#REF!&gt;0,#REF!))))</f>
        <v>#REF!</v>
      </c>
      <c r="C29" s="40" t="e">
        <f>IF(#REF!="","",IF(#REF!&gt;0,#REF!))</f>
        <v>#REF!</v>
      </c>
      <c r="D29" s="41" t="e">
        <f>IF(#REF!="","",IF(#REF!&gt;0,#REF!))</f>
        <v>#REF!</v>
      </c>
      <c r="E29" s="42" t="e">
        <f>IF(#REF!="","",IF(#REF!&gt;0,#REF!))</f>
        <v>#REF!</v>
      </c>
      <c r="F29" s="43" t="e">
        <f>IF(#REF!="","",IF(#REF!&gt;0,#REF!))</f>
        <v>#REF!</v>
      </c>
    </row>
    <row r="30" spans="1:6" ht="12.75">
      <c r="A30" s="45" t="e">
        <f>IF(#REF!="","",IF(#REF!&gt;0,#REF!))</f>
        <v>#REF!</v>
      </c>
      <c r="B30" s="46" t="e">
        <f>IF(#REF!="","",IF(#REF!="H","",IF(#REF!="h","",IF(#REF!&gt;0,#REF!))))</f>
        <v>#REF!</v>
      </c>
      <c r="C30" s="40" t="e">
        <f>IF(#REF!="","",IF(#REF!&gt;0,#REF!))</f>
        <v>#REF!</v>
      </c>
      <c r="D30" s="41" t="e">
        <f>IF(#REF!="","",IF(#REF!&gt;0,#REF!))</f>
        <v>#REF!</v>
      </c>
      <c r="E30" s="42" t="e">
        <f>IF(#REF!="","",IF(#REF!&gt;0,#REF!))</f>
        <v>#REF!</v>
      </c>
      <c r="F30" s="43" t="e">
        <f>IF(#REF!="","",IF(#REF!&gt;0,#REF!))</f>
        <v>#REF!</v>
      </c>
    </row>
    <row r="31" spans="1:6" ht="12.75">
      <c r="A31" s="45" t="e">
        <f>IF(#REF!="","",IF(#REF!&gt;0,#REF!))</f>
        <v>#REF!</v>
      </c>
      <c r="B31" s="46" t="e">
        <f>IF(#REF!="","",IF(#REF!="H","",IF(#REF!="h","",IF(#REF!&gt;0,#REF!))))</f>
        <v>#REF!</v>
      </c>
      <c r="C31" s="40" t="e">
        <f>IF(#REF!="","",IF(#REF!&gt;0,#REF!))</f>
        <v>#REF!</v>
      </c>
      <c r="D31" s="41" t="e">
        <f>IF(#REF!="","",IF(#REF!&gt;0,#REF!))</f>
        <v>#REF!</v>
      </c>
      <c r="E31" s="42" t="e">
        <f>IF(#REF!="","",IF(#REF!&gt;0,#REF!))</f>
        <v>#REF!</v>
      </c>
      <c r="F31" s="43" t="e">
        <f>IF(#REF!="","",IF(#REF!&gt;0,#REF!))</f>
        <v>#REF!</v>
      </c>
    </row>
    <row r="32" spans="1:6" ht="12.75">
      <c r="A32" s="45" t="e">
        <f>IF(#REF!="","",IF(#REF!&gt;0,#REF!))</f>
        <v>#REF!</v>
      </c>
      <c r="B32" s="46" t="e">
        <f>IF(#REF!="","",IF(#REF!="H","",IF(#REF!="h","",IF(#REF!&gt;0,#REF!))))</f>
        <v>#REF!</v>
      </c>
      <c r="C32" s="40" t="e">
        <f>IF(#REF!="","",IF(#REF!&gt;0,#REF!))</f>
        <v>#REF!</v>
      </c>
      <c r="D32" s="41" t="e">
        <f>IF(#REF!="","",IF(#REF!&gt;0,#REF!))</f>
        <v>#REF!</v>
      </c>
      <c r="E32" s="42" t="e">
        <f>IF(#REF!="","",IF(#REF!&gt;0,#REF!))</f>
        <v>#REF!</v>
      </c>
      <c r="F32" s="43" t="e">
        <f>IF(#REF!="","",IF(#REF!&gt;0,#REF!))</f>
        <v>#REF!</v>
      </c>
    </row>
    <row r="33" spans="1:6" ht="12.75">
      <c r="A33" s="45" t="e">
        <f>IF(#REF!="","",IF(#REF!&gt;0,#REF!))</f>
        <v>#REF!</v>
      </c>
      <c r="B33" s="46" t="e">
        <f>IF(#REF!="","",IF(#REF!="H","",IF(#REF!="h","",IF(#REF!&gt;0,#REF!))))</f>
        <v>#REF!</v>
      </c>
      <c r="C33" s="40" t="e">
        <f>IF(#REF!="","",IF(#REF!&gt;0,#REF!))</f>
        <v>#REF!</v>
      </c>
      <c r="D33" s="41" t="e">
        <f>IF(#REF!="","",IF(#REF!&gt;0,#REF!))</f>
        <v>#REF!</v>
      </c>
      <c r="E33" s="42" t="e">
        <f>IF(#REF!="","",IF(#REF!&gt;0,#REF!))</f>
        <v>#REF!</v>
      </c>
      <c r="F33" s="43" t="e">
        <f>IF(#REF!="","",IF(#REF!&gt;0,#REF!))</f>
        <v>#REF!</v>
      </c>
    </row>
    <row r="34" spans="1:6" ht="12.75">
      <c r="A34" s="45" t="e">
        <f>IF(#REF!="","",IF(#REF!&gt;0,#REF!))</f>
        <v>#REF!</v>
      </c>
      <c r="B34" s="46" t="e">
        <f>IF(#REF!="","",IF(#REF!="H","",IF(#REF!="h","",IF(#REF!&gt;0,#REF!))))</f>
        <v>#REF!</v>
      </c>
      <c r="C34" s="40" t="e">
        <f>IF(#REF!="","",IF(#REF!&gt;0,#REF!))</f>
        <v>#REF!</v>
      </c>
      <c r="D34" s="41" t="e">
        <f>IF(#REF!="","",IF(#REF!&gt;0,#REF!))</f>
        <v>#REF!</v>
      </c>
      <c r="E34" s="42" t="e">
        <f>IF(#REF!="","",IF(#REF!&gt;0,#REF!))</f>
        <v>#REF!</v>
      </c>
      <c r="F34" s="43" t="e">
        <f>IF(#REF!="","",IF(#REF!&gt;0,#REF!))</f>
        <v>#REF!</v>
      </c>
    </row>
    <row r="35" spans="1:6" ht="12.75">
      <c r="A35" s="45" t="e">
        <f>IF(#REF!="","",IF(#REF!&gt;0,#REF!))</f>
        <v>#REF!</v>
      </c>
      <c r="B35" s="46" t="e">
        <f>IF(#REF!="","",IF(#REF!="H","",IF(#REF!="h","",IF(#REF!&gt;0,#REF!))))</f>
        <v>#REF!</v>
      </c>
      <c r="C35" s="40" t="e">
        <f>IF(#REF!="","",IF(#REF!&gt;0,#REF!))</f>
        <v>#REF!</v>
      </c>
      <c r="D35" s="41" t="e">
        <f>IF(#REF!="","",IF(#REF!&gt;0,#REF!))</f>
        <v>#REF!</v>
      </c>
      <c r="E35" s="42" t="e">
        <f>IF(#REF!="","",IF(#REF!&gt;0,#REF!))</f>
        <v>#REF!</v>
      </c>
      <c r="F35" s="43" t="e">
        <f>IF(#REF!="","",IF(#REF!&gt;0,#REF!))</f>
        <v>#REF!</v>
      </c>
    </row>
    <row r="36" spans="1:6" ht="12.75">
      <c r="A36" s="45" t="e">
        <f>IF(#REF!="","",IF(#REF!&gt;0,#REF!))</f>
        <v>#REF!</v>
      </c>
      <c r="B36" s="46" t="e">
        <f>IF(#REF!="","",IF(#REF!="H","",IF(#REF!="h","",IF(#REF!&gt;0,#REF!))))</f>
        <v>#REF!</v>
      </c>
      <c r="C36" s="40" t="e">
        <f>IF(#REF!="","",IF(#REF!&gt;0,#REF!))</f>
        <v>#REF!</v>
      </c>
      <c r="D36" s="41" t="e">
        <f>IF(#REF!="","",IF(#REF!&gt;0,#REF!))</f>
        <v>#REF!</v>
      </c>
      <c r="E36" s="42" t="e">
        <f>IF(#REF!="","",IF(#REF!&gt;0,#REF!))</f>
        <v>#REF!</v>
      </c>
      <c r="F36" s="43" t="e">
        <f>IF(#REF!="","",IF(#REF!&gt;0,#REF!))</f>
        <v>#REF!</v>
      </c>
    </row>
    <row r="37" spans="1:6" ht="12.75">
      <c r="A37" s="45" t="e">
        <f>IF(#REF!="","",IF(#REF!&gt;0,#REF!))</f>
        <v>#REF!</v>
      </c>
      <c r="B37" s="46" t="e">
        <f>IF(#REF!="","",IF(#REF!="H","",IF(#REF!="h","",IF(#REF!&gt;0,#REF!))))</f>
        <v>#REF!</v>
      </c>
      <c r="C37" s="40" t="e">
        <f>IF(#REF!="","",IF(#REF!&gt;0,#REF!))</f>
        <v>#REF!</v>
      </c>
      <c r="D37" s="41" t="e">
        <f>IF(#REF!="","",IF(#REF!&gt;0,#REF!))</f>
        <v>#REF!</v>
      </c>
      <c r="E37" s="42" t="e">
        <f>IF(#REF!="","",IF(#REF!&gt;0,#REF!))</f>
        <v>#REF!</v>
      </c>
      <c r="F37" s="43" t="e">
        <f>IF(#REF!="","",IF(#REF!&gt;0,#REF!))</f>
        <v>#REF!</v>
      </c>
    </row>
    <row r="38" spans="1:6" ht="12.75">
      <c r="A38" s="45" t="e">
        <f>IF(#REF!="","",IF(#REF!&gt;0,#REF!))</f>
        <v>#REF!</v>
      </c>
      <c r="B38" s="46" t="e">
        <f>IF(#REF!="","",IF(#REF!="H","",IF(#REF!="h","",IF(#REF!&gt;0,#REF!))))</f>
        <v>#REF!</v>
      </c>
      <c r="C38" s="40" t="e">
        <f>IF(#REF!="","",IF(#REF!&gt;0,#REF!))</f>
        <v>#REF!</v>
      </c>
      <c r="D38" s="41" t="e">
        <f>IF(#REF!="","",IF(#REF!&gt;0,#REF!))</f>
        <v>#REF!</v>
      </c>
      <c r="E38" s="42" t="e">
        <f>IF(#REF!="","",IF(#REF!&gt;0,#REF!))</f>
        <v>#REF!</v>
      </c>
      <c r="F38" s="43" t="e">
        <f>IF(#REF!="","",IF(#REF!&gt;0,#REF!))</f>
        <v>#REF!</v>
      </c>
    </row>
    <row r="39" spans="1:6" ht="12.75">
      <c r="A39" s="45" t="e">
        <f>IF(#REF!="","",IF(#REF!&gt;0,#REF!))</f>
        <v>#REF!</v>
      </c>
      <c r="B39" s="46" t="e">
        <f>IF(#REF!="","",IF(#REF!="H","",IF(#REF!="h","",IF(#REF!&gt;0,#REF!))))</f>
        <v>#REF!</v>
      </c>
      <c r="C39" s="40" t="e">
        <f>IF(#REF!="","",IF(#REF!&gt;0,#REF!))</f>
        <v>#REF!</v>
      </c>
      <c r="D39" s="41" t="e">
        <f>IF(#REF!="","",IF(#REF!&gt;0,#REF!))</f>
        <v>#REF!</v>
      </c>
      <c r="E39" s="42" t="e">
        <f>IF(#REF!="","",IF(#REF!&gt;0,#REF!))</f>
        <v>#REF!</v>
      </c>
      <c r="F39" s="43" t="e">
        <f>IF(#REF!="","",IF(#REF!&gt;0,#REF!))</f>
        <v>#REF!</v>
      </c>
    </row>
    <row r="40" spans="1:6" ht="12.75">
      <c r="A40" s="45" t="e">
        <f>IF(#REF!="","",IF(#REF!&gt;0,#REF!))</f>
        <v>#REF!</v>
      </c>
      <c r="B40" s="46" t="e">
        <f>IF(#REF!="","",IF(#REF!="H","",IF(#REF!="h","",IF(#REF!&gt;0,#REF!))))</f>
        <v>#REF!</v>
      </c>
      <c r="C40" s="40" t="e">
        <f>IF(#REF!="","",IF(#REF!&gt;0,#REF!))</f>
        <v>#REF!</v>
      </c>
      <c r="D40" s="41" t="e">
        <f>IF(#REF!="","",IF(#REF!&gt;0,#REF!))</f>
        <v>#REF!</v>
      </c>
      <c r="E40" s="42" t="e">
        <f>IF(#REF!="","",IF(#REF!&gt;0,#REF!))</f>
        <v>#REF!</v>
      </c>
      <c r="F40" s="43" t="e">
        <f>IF(#REF!="","",IF(#REF!&gt;0,#REF!))</f>
        <v>#REF!</v>
      </c>
    </row>
    <row r="41" spans="1:6" ht="12.75">
      <c r="A41" s="45" t="e">
        <f>IF(#REF!="","",IF(#REF!&gt;0,#REF!))</f>
        <v>#REF!</v>
      </c>
      <c r="B41" s="46" t="e">
        <f>IF(#REF!="","",IF(#REF!="H","",IF(#REF!="h","",IF(#REF!&gt;0,#REF!))))</f>
        <v>#REF!</v>
      </c>
      <c r="C41" s="40" t="e">
        <f>IF(#REF!="","",IF(#REF!&gt;0,#REF!))</f>
        <v>#REF!</v>
      </c>
      <c r="D41" s="41" t="e">
        <f>IF(#REF!="","",IF(#REF!&gt;0,#REF!))</f>
        <v>#REF!</v>
      </c>
      <c r="E41" s="42" t="e">
        <f>IF(#REF!="","",IF(#REF!&gt;0,#REF!))</f>
        <v>#REF!</v>
      </c>
      <c r="F41" s="43" t="e">
        <f>IF(#REF!="","",IF(#REF!&gt;0,#REF!))</f>
        <v>#REF!</v>
      </c>
    </row>
    <row r="42" spans="1:6" ht="12.75">
      <c r="A42" s="45" t="e">
        <f>IF(#REF!="","",IF(#REF!&gt;0,#REF!))</f>
        <v>#REF!</v>
      </c>
      <c r="B42" s="46" t="e">
        <f>IF(#REF!="","",IF(#REF!="H","",IF(#REF!="h","",IF(#REF!&gt;0,#REF!))))</f>
        <v>#REF!</v>
      </c>
      <c r="C42" s="40" t="e">
        <f>IF(#REF!="","",IF(#REF!&gt;0,#REF!))</f>
        <v>#REF!</v>
      </c>
      <c r="D42" s="41" t="e">
        <f>IF(#REF!="","",IF(#REF!&gt;0,#REF!))</f>
        <v>#REF!</v>
      </c>
      <c r="E42" s="42" t="e">
        <f>IF(#REF!="","",IF(#REF!&gt;0,#REF!))</f>
        <v>#REF!</v>
      </c>
      <c r="F42" s="43" t="e">
        <f>IF(#REF!="","",IF(#REF!&gt;0,#REF!))</f>
        <v>#REF!</v>
      </c>
    </row>
    <row r="43" spans="1:6" ht="12.75">
      <c r="A43" s="45" t="e">
        <f>IF(#REF!="","",IF(#REF!&gt;0,#REF!))</f>
        <v>#REF!</v>
      </c>
      <c r="B43" s="46" t="e">
        <f>IF(#REF!="","",IF(#REF!="H","",IF(#REF!="h","",IF(#REF!&gt;0,#REF!))))</f>
        <v>#REF!</v>
      </c>
      <c r="C43" s="40" t="e">
        <f>IF(#REF!="","",IF(#REF!&gt;0,#REF!))</f>
        <v>#REF!</v>
      </c>
      <c r="D43" s="41" t="e">
        <f>IF(#REF!="","",IF(#REF!&gt;0,#REF!))</f>
        <v>#REF!</v>
      </c>
      <c r="E43" s="42" t="e">
        <f>IF(#REF!="","",IF(#REF!&gt;0,#REF!))</f>
        <v>#REF!</v>
      </c>
      <c r="F43" s="43" t="e">
        <f>IF(#REF!="","",IF(#REF!&gt;0,#REF!))</f>
        <v>#REF!</v>
      </c>
    </row>
    <row r="44" spans="1:6" ht="12.75">
      <c r="A44" s="45" t="e">
        <f>IF(#REF!="","",IF(#REF!&gt;0,#REF!))</f>
        <v>#REF!</v>
      </c>
      <c r="B44" s="46" t="e">
        <f>IF(#REF!="","",IF(#REF!="H","",IF(#REF!="h","",IF(#REF!&gt;0,#REF!))))</f>
        <v>#REF!</v>
      </c>
      <c r="C44" s="40" t="e">
        <f>IF(#REF!="","",IF(#REF!&gt;0,#REF!))</f>
        <v>#REF!</v>
      </c>
      <c r="D44" s="41" t="e">
        <f>IF(#REF!="","",IF(#REF!&gt;0,#REF!))</f>
        <v>#REF!</v>
      </c>
      <c r="E44" s="42" t="e">
        <f>IF(#REF!="","",IF(#REF!&gt;0,#REF!))</f>
        <v>#REF!</v>
      </c>
      <c r="F44" s="43" t="e">
        <f>IF(#REF!="","",IF(#REF!&gt;0,#REF!))</f>
        <v>#REF!</v>
      </c>
    </row>
    <row r="45" spans="1:6" ht="12.75">
      <c r="A45" s="45" t="e">
        <f>IF(#REF!="","",IF(#REF!&gt;0,#REF!))</f>
        <v>#REF!</v>
      </c>
      <c r="B45" s="46" t="e">
        <f>IF(#REF!="","",IF(#REF!="H","",IF(#REF!="h","",IF(#REF!&gt;0,#REF!))))</f>
        <v>#REF!</v>
      </c>
      <c r="C45" s="40" t="e">
        <f>IF(#REF!="","",IF(#REF!&gt;0,#REF!))</f>
        <v>#REF!</v>
      </c>
      <c r="D45" s="41" t="e">
        <f>IF(#REF!="","",IF(#REF!&gt;0,#REF!))</f>
        <v>#REF!</v>
      </c>
      <c r="E45" s="42" t="e">
        <f>IF(#REF!="","",IF(#REF!&gt;0,#REF!))</f>
        <v>#REF!</v>
      </c>
      <c r="F45" s="43" t="e">
        <f>IF(#REF!="","",IF(#REF!&gt;0,#REF!))</f>
        <v>#REF!</v>
      </c>
    </row>
    <row r="46" spans="1:6" ht="12.75">
      <c r="A46" s="45" t="e">
        <f>IF(#REF!="","",IF(#REF!&gt;0,#REF!))</f>
        <v>#REF!</v>
      </c>
      <c r="B46" s="46" t="e">
        <f>IF(#REF!="","",IF(#REF!="H","",IF(#REF!="h","",IF(#REF!&gt;0,#REF!))))</f>
        <v>#REF!</v>
      </c>
      <c r="C46" s="40" t="e">
        <f>IF(#REF!="","",IF(#REF!&gt;0,#REF!))</f>
        <v>#REF!</v>
      </c>
      <c r="D46" s="41" t="e">
        <f>IF(#REF!="","",IF(#REF!&gt;0,#REF!))</f>
        <v>#REF!</v>
      </c>
      <c r="E46" s="42" t="e">
        <f>IF(#REF!="","",IF(#REF!&gt;0,#REF!))</f>
        <v>#REF!</v>
      </c>
      <c r="F46" s="43" t="e">
        <f>IF(#REF!="","",IF(#REF!&gt;0,#REF!))</f>
        <v>#REF!</v>
      </c>
    </row>
    <row r="47" spans="1:6" ht="12.75">
      <c r="A47" s="45" t="e">
        <f>IF(#REF!="","",IF(#REF!&gt;0,#REF!))</f>
        <v>#REF!</v>
      </c>
      <c r="B47" s="46" t="e">
        <f>IF(#REF!="","",IF(#REF!="H","",IF(#REF!="h","",IF(#REF!&gt;0,#REF!))))</f>
        <v>#REF!</v>
      </c>
      <c r="C47" s="40" t="e">
        <f>IF(#REF!="","",IF(#REF!&gt;0,#REF!))</f>
        <v>#REF!</v>
      </c>
      <c r="D47" s="41" t="e">
        <f>IF(#REF!="","",IF(#REF!&gt;0,#REF!))</f>
        <v>#REF!</v>
      </c>
      <c r="E47" s="42" t="e">
        <f>IF(#REF!="","",IF(#REF!&gt;0,#REF!))</f>
        <v>#REF!</v>
      </c>
      <c r="F47" s="43" t="e">
        <f>IF(#REF!="","",IF(#REF!&gt;0,#REF!))</f>
        <v>#REF!</v>
      </c>
    </row>
    <row r="48" spans="1:6" ht="12.75">
      <c r="A48" s="45" t="e">
        <f>IF(#REF!="","",IF(#REF!&gt;0,#REF!))</f>
        <v>#REF!</v>
      </c>
      <c r="B48" s="46" t="e">
        <f>IF(#REF!="","",IF(#REF!="H","",IF(#REF!="h","",IF(#REF!&gt;0,#REF!))))</f>
        <v>#REF!</v>
      </c>
      <c r="C48" s="40" t="e">
        <f>IF(#REF!="","",IF(#REF!&gt;0,#REF!))</f>
        <v>#REF!</v>
      </c>
      <c r="D48" s="41" t="e">
        <f>IF(#REF!="","",IF(#REF!&gt;0,#REF!))</f>
        <v>#REF!</v>
      </c>
      <c r="E48" s="42" t="e">
        <f>IF(#REF!="","",IF(#REF!&gt;0,#REF!))</f>
        <v>#REF!</v>
      </c>
      <c r="F48" s="43" t="e">
        <f>IF(#REF!="","",IF(#REF!&gt;0,#REF!))</f>
        <v>#REF!</v>
      </c>
    </row>
    <row r="49" spans="1:6" ht="12.75">
      <c r="A49" s="45" t="e">
        <f>IF(#REF!="","",IF(#REF!&gt;0,#REF!))</f>
        <v>#REF!</v>
      </c>
      <c r="B49" s="46" t="e">
        <f>IF(#REF!="","",IF(#REF!="H","",IF(#REF!="h","",IF(#REF!&gt;0,#REF!))))</f>
        <v>#REF!</v>
      </c>
      <c r="C49" s="40" t="e">
        <f>IF(#REF!="","",IF(#REF!&gt;0,#REF!))</f>
        <v>#REF!</v>
      </c>
      <c r="D49" s="41" t="e">
        <f>IF(#REF!="","",IF(#REF!&gt;0,#REF!))</f>
        <v>#REF!</v>
      </c>
      <c r="E49" s="42" t="e">
        <f>IF(#REF!="","",IF(#REF!&gt;0,#REF!))</f>
        <v>#REF!</v>
      </c>
      <c r="F49" s="43" t="e">
        <f>IF(#REF!="","",IF(#REF!&gt;0,#REF!))</f>
        <v>#REF!</v>
      </c>
    </row>
    <row r="50" spans="1:6" ht="12.75">
      <c r="A50" s="45" t="e">
        <f>IF(#REF!="","",IF(#REF!&gt;0,#REF!))</f>
        <v>#REF!</v>
      </c>
      <c r="B50" s="46" t="e">
        <f>IF(#REF!="","",IF(#REF!="H","",IF(#REF!="h","",IF(#REF!&gt;0,#REF!))))</f>
        <v>#REF!</v>
      </c>
      <c r="C50" s="40" t="e">
        <f>IF(#REF!="","",IF(#REF!&gt;0,#REF!))</f>
        <v>#REF!</v>
      </c>
      <c r="D50" s="41" t="e">
        <f>IF(#REF!="","",IF(#REF!&gt;0,#REF!))</f>
        <v>#REF!</v>
      </c>
      <c r="E50" s="42" t="e">
        <f>IF(#REF!="","",IF(#REF!&gt;0,#REF!))</f>
        <v>#REF!</v>
      </c>
      <c r="F50" s="43" t="e">
        <f>IF(#REF!="","",IF(#REF!&gt;0,#REF!))</f>
        <v>#REF!</v>
      </c>
    </row>
    <row r="51" spans="1:6" ht="12.75">
      <c r="A51" s="45" t="e">
        <f>IF(#REF!="","",IF(#REF!&gt;0,#REF!))</f>
        <v>#REF!</v>
      </c>
      <c r="B51" s="46" t="e">
        <f>IF(#REF!="","",IF(#REF!="H","",IF(#REF!="h","",IF(#REF!&gt;0,#REF!))))</f>
        <v>#REF!</v>
      </c>
      <c r="C51" s="40" t="e">
        <f>IF(#REF!="","",IF(#REF!&gt;0,#REF!))</f>
        <v>#REF!</v>
      </c>
      <c r="D51" s="41" t="e">
        <f>IF(#REF!="","",IF(#REF!&gt;0,#REF!))</f>
        <v>#REF!</v>
      </c>
      <c r="E51" s="42" t="e">
        <f>IF(#REF!="","",IF(#REF!&gt;0,#REF!))</f>
        <v>#REF!</v>
      </c>
      <c r="F51" s="43" t="e">
        <f>IF(#REF!="","",IF(#REF!&gt;0,#REF!))</f>
        <v>#REF!</v>
      </c>
    </row>
    <row r="52" spans="1:6" ht="12.75">
      <c r="A52" s="45" t="e">
        <f>IF(#REF!="","",IF(#REF!&gt;0,#REF!))</f>
        <v>#REF!</v>
      </c>
      <c r="B52" s="46" t="e">
        <f>IF(#REF!="","",IF(#REF!="H","",IF(#REF!="h","",IF(#REF!&gt;0,#REF!))))</f>
        <v>#REF!</v>
      </c>
      <c r="C52" s="40" t="e">
        <f>IF(#REF!="","",IF(#REF!&gt;0,#REF!))</f>
        <v>#REF!</v>
      </c>
      <c r="D52" s="41" t="e">
        <f>IF(#REF!="","",IF(#REF!&gt;0,#REF!))</f>
        <v>#REF!</v>
      </c>
      <c r="E52" s="42" t="e">
        <f>IF(#REF!="","",IF(#REF!&gt;0,#REF!))</f>
        <v>#REF!</v>
      </c>
      <c r="F52" s="43" t="e">
        <f>IF(#REF!="","",IF(#REF!&gt;0,#REF!))</f>
        <v>#REF!</v>
      </c>
    </row>
    <row r="53" spans="1:6" ht="12.75">
      <c r="A53" s="45" t="e">
        <f>IF(#REF!="","",IF(#REF!&gt;0,#REF!))</f>
        <v>#REF!</v>
      </c>
      <c r="B53" s="46" t="e">
        <f>IF(#REF!="","",IF(#REF!="H","",IF(#REF!="h","",IF(#REF!&gt;0,#REF!))))</f>
        <v>#REF!</v>
      </c>
      <c r="C53" s="40" t="e">
        <f>IF(#REF!="","",IF(#REF!&gt;0,#REF!))</f>
        <v>#REF!</v>
      </c>
      <c r="D53" s="41" t="e">
        <f>IF(#REF!="","",IF(#REF!&gt;0,#REF!))</f>
        <v>#REF!</v>
      </c>
      <c r="E53" s="42" t="e">
        <f>IF(#REF!="","",IF(#REF!&gt;0,#REF!))</f>
        <v>#REF!</v>
      </c>
      <c r="F53" s="43" t="e">
        <f>IF(#REF!="","",IF(#REF!&gt;0,#REF!))</f>
        <v>#REF!</v>
      </c>
    </row>
    <row r="54" spans="1:6" ht="12.75">
      <c r="A54" s="45" t="e">
        <f>IF(#REF!="","",IF(#REF!&gt;0,#REF!))</f>
        <v>#REF!</v>
      </c>
      <c r="B54" s="46" t="e">
        <f>IF(#REF!="","",IF(#REF!="H","",IF(#REF!="h","",IF(#REF!&gt;0,#REF!))))</f>
        <v>#REF!</v>
      </c>
      <c r="C54" s="40" t="e">
        <f>IF(#REF!="","",IF(#REF!&gt;0,#REF!))</f>
        <v>#REF!</v>
      </c>
      <c r="D54" s="41" t="e">
        <f>IF(#REF!="","",IF(#REF!&gt;0,#REF!))</f>
        <v>#REF!</v>
      </c>
      <c r="E54" s="42" t="e">
        <f>IF(#REF!="","",IF(#REF!&gt;0,#REF!))</f>
        <v>#REF!</v>
      </c>
      <c r="F54" s="43" t="e">
        <f>IF(#REF!="","",IF(#REF!&gt;0,#REF!))</f>
        <v>#REF!</v>
      </c>
    </row>
    <row r="55" spans="1:6" ht="12.75">
      <c r="A55" s="45" t="e">
        <f>IF(#REF!="","",IF(#REF!&gt;0,#REF!))</f>
        <v>#REF!</v>
      </c>
      <c r="B55" s="46" t="e">
        <f>IF(#REF!="","",IF(#REF!="H","",IF(#REF!="h","",IF(#REF!&gt;0,#REF!))))</f>
        <v>#REF!</v>
      </c>
      <c r="C55" s="40" t="e">
        <f>IF(#REF!="","",IF(#REF!&gt;0,#REF!))</f>
        <v>#REF!</v>
      </c>
      <c r="D55" s="41" t="e">
        <f>IF(#REF!="","",IF(#REF!&gt;0,#REF!))</f>
        <v>#REF!</v>
      </c>
      <c r="E55" s="42" t="e">
        <f>IF(#REF!="","",IF(#REF!&gt;0,#REF!))</f>
        <v>#REF!</v>
      </c>
      <c r="F55" s="43" t="e">
        <f>IF(#REF!="","",IF(#REF!&gt;0,#REF!))</f>
        <v>#REF!</v>
      </c>
    </row>
    <row r="56" spans="1:6" ht="12.75">
      <c r="A56" s="45" t="e">
        <f>IF(#REF!="","",IF(#REF!&gt;0,#REF!))</f>
        <v>#REF!</v>
      </c>
      <c r="B56" s="46" t="e">
        <f>IF(#REF!="","",IF(#REF!="H","",IF(#REF!="h","",IF(#REF!&gt;0,#REF!))))</f>
        <v>#REF!</v>
      </c>
      <c r="C56" s="40" t="e">
        <f>IF(#REF!="","",IF(#REF!&gt;0,#REF!))</f>
        <v>#REF!</v>
      </c>
      <c r="D56" s="41" t="e">
        <f>IF(#REF!="","",IF(#REF!&gt;0,#REF!))</f>
        <v>#REF!</v>
      </c>
      <c r="E56" s="42" t="e">
        <f>IF(#REF!="","",IF(#REF!&gt;0,#REF!))</f>
        <v>#REF!</v>
      </c>
      <c r="F56" s="43" t="e">
        <f>IF(#REF!="","",IF(#REF!&gt;0,#REF!))</f>
        <v>#REF!</v>
      </c>
    </row>
    <row r="57" spans="1:6" ht="12.75">
      <c r="A57" s="45" t="e">
        <f>IF(#REF!="","",IF(#REF!&gt;0,#REF!))</f>
        <v>#REF!</v>
      </c>
      <c r="B57" s="46" t="e">
        <f>IF(#REF!="","",IF(#REF!="H","",IF(#REF!="h","",IF(#REF!&gt;0,#REF!))))</f>
        <v>#REF!</v>
      </c>
      <c r="C57" s="40" t="e">
        <f>IF(#REF!="","",IF(#REF!&gt;0,#REF!))</f>
        <v>#REF!</v>
      </c>
      <c r="D57" s="41" t="e">
        <f>IF(#REF!="","",IF(#REF!&gt;0,#REF!))</f>
        <v>#REF!</v>
      </c>
      <c r="E57" s="42" t="e">
        <f>IF(#REF!="","",IF(#REF!&gt;0,#REF!))</f>
        <v>#REF!</v>
      </c>
      <c r="F57" s="43" t="e">
        <f>IF(#REF!="","",IF(#REF!&gt;0,#REF!))</f>
        <v>#REF!</v>
      </c>
    </row>
    <row r="58" spans="1:6" ht="12.75">
      <c r="A58" s="45" t="e">
        <f>IF(#REF!="","",IF(#REF!&gt;0,#REF!))</f>
        <v>#REF!</v>
      </c>
      <c r="B58" s="46" t="e">
        <f>IF(#REF!="","",IF(#REF!="H","",IF(#REF!="h","",IF(#REF!&gt;0,#REF!))))</f>
        <v>#REF!</v>
      </c>
      <c r="C58" s="40" t="e">
        <f>IF(#REF!="","",IF(#REF!&gt;0,#REF!))</f>
        <v>#REF!</v>
      </c>
      <c r="D58" s="41" t="e">
        <f>IF(#REF!="","",IF(#REF!&gt;0,#REF!))</f>
        <v>#REF!</v>
      </c>
      <c r="E58" s="42" t="e">
        <f>IF(#REF!="","",IF(#REF!&gt;0,#REF!))</f>
        <v>#REF!</v>
      </c>
      <c r="F58" s="43" t="e">
        <f>IF(#REF!="","",IF(#REF!&gt;0,#REF!))</f>
        <v>#REF!</v>
      </c>
    </row>
    <row r="59" spans="1:6" ht="12.75">
      <c r="A59" s="45" t="e">
        <f>IF(#REF!="","",IF(#REF!&gt;0,#REF!))</f>
        <v>#REF!</v>
      </c>
      <c r="B59" s="46" t="e">
        <f>IF(#REF!="","",IF(#REF!="H","",IF(#REF!="h","",IF(#REF!&gt;0,#REF!))))</f>
        <v>#REF!</v>
      </c>
      <c r="C59" s="40" t="e">
        <f>IF(#REF!="","",IF(#REF!&gt;0,#REF!))</f>
        <v>#REF!</v>
      </c>
      <c r="D59" s="41" t="e">
        <f>IF(#REF!="","",IF(#REF!&gt;0,#REF!))</f>
        <v>#REF!</v>
      </c>
      <c r="E59" s="42" t="e">
        <f>IF(#REF!="","",IF(#REF!&gt;0,#REF!))</f>
        <v>#REF!</v>
      </c>
      <c r="F59" s="43" t="e">
        <f>IF(#REF!="","",IF(#REF!&gt;0,#REF!))</f>
        <v>#REF!</v>
      </c>
    </row>
    <row r="60" spans="1:6" ht="12.75">
      <c r="A60" s="45" t="e">
        <f>IF(#REF!="","",IF(#REF!&gt;0,#REF!))</f>
        <v>#REF!</v>
      </c>
      <c r="B60" s="46" t="e">
        <f>IF(#REF!="","",IF(#REF!="H","",IF(#REF!="h","",IF(#REF!&gt;0,#REF!))))</f>
        <v>#REF!</v>
      </c>
      <c r="C60" s="40" t="e">
        <f>IF(#REF!="","",IF(#REF!&gt;0,#REF!))</f>
        <v>#REF!</v>
      </c>
      <c r="D60" s="41" t="e">
        <f>IF(#REF!="","",IF(#REF!&gt;0,#REF!))</f>
        <v>#REF!</v>
      </c>
      <c r="E60" s="42" t="e">
        <f>IF(#REF!="","",IF(#REF!&gt;0,#REF!))</f>
        <v>#REF!</v>
      </c>
      <c r="F60" s="43" t="e">
        <f>IF(#REF!="","",IF(#REF!&gt;0,#REF!))</f>
        <v>#REF!</v>
      </c>
    </row>
    <row r="61" spans="1:6" ht="12.75">
      <c r="A61" s="45" t="e">
        <f>IF(#REF!="","",IF(#REF!&gt;0,#REF!))</f>
        <v>#REF!</v>
      </c>
      <c r="B61" s="46" t="e">
        <f>IF(#REF!="","",IF(#REF!="H","",IF(#REF!="h","",IF(#REF!&gt;0,#REF!))))</f>
        <v>#REF!</v>
      </c>
      <c r="C61" s="40" t="e">
        <f>IF(#REF!="","",IF(#REF!&gt;0,#REF!))</f>
        <v>#REF!</v>
      </c>
      <c r="D61" s="41" t="e">
        <f>IF(#REF!="","",IF(#REF!&gt;0,#REF!))</f>
        <v>#REF!</v>
      </c>
      <c r="E61" s="42" t="e">
        <f>IF(#REF!="","",IF(#REF!&gt;0,#REF!))</f>
        <v>#REF!</v>
      </c>
      <c r="F61" s="43" t="e">
        <f>IF(#REF!="","",IF(#REF!&gt;0,#REF!))</f>
        <v>#REF!</v>
      </c>
    </row>
    <row r="62" spans="1:6" ht="12.75">
      <c r="A62" s="45" t="e">
        <f>IF(#REF!="","",IF(#REF!&gt;0,#REF!))</f>
        <v>#REF!</v>
      </c>
      <c r="B62" s="46" t="e">
        <f>IF(#REF!="","",IF(#REF!="H","",IF(#REF!="h","",IF(#REF!&gt;0,#REF!))))</f>
        <v>#REF!</v>
      </c>
      <c r="C62" s="40" t="e">
        <f>IF(#REF!="","",IF(#REF!&gt;0,#REF!))</f>
        <v>#REF!</v>
      </c>
      <c r="D62" s="41" t="e">
        <f>IF(#REF!="","",IF(#REF!&gt;0,#REF!))</f>
        <v>#REF!</v>
      </c>
      <c r="E62" s="42" t="e">
        <f>IF(#REF!="","",IF(#REF!&gt;0,#REF!))</f>
        <v>#REF!</v>
      </c>
      <c r="F62" s="43" t="e">
        <f>IF(#REF!="","",IF(#REF!&gt;0,#REF!))</f>
        <v>#REF!</v>
      </c>
    </row>
    <row r="63" spans="1:6" ht="12.75">
      <c r="A63" s="45" t="e">
        <f>IF(#REF!="","",IF(#REF!&gt;0,#REF!))</f>
        <v>#REF!</v>
      </c>
      <c r="B63" s="46" t="e">
        <f>IF(#REF!="","",IF(#REF!="H","",IF(#REF!="h","",IF(#REF!&gt;0,#REF!))))</f>
        <v>#REF!</v>
      </c>
      <c r="C63" s="40" t="e">
        <f>IF(#REF!="","",IF(#REF!&gt;0,#REF!))</f>
        <v>#REF!</v>
      </c>
      <c r="D63" s="41" t="e">
        <f>IF(#REF!="","",IF(#REF!&gt;0,#REF!))</f>
        <v>#REF!</v>
      </c>
      <c r="E63" s="42" t="e">
        <f>IF(#REF!="","",IF(#REF!&gt;0,#REF!))</f>
        <v>#REF!</v>
      </c>
      <c r="F63" s="43" t="e">
        <f>IF(#REF!="","",IF(#REF!&gt;0,#REF!))</f>
        <v>#REF!</v>
      </c>
    </row>
    <row r="64" spans="1:6" ht="12.75">
      <c r="A64" s="45" t="e">
        <f>IF(#REF!="","",IF(#REF!&gt;0,#REF!))</f>
        <v>#REF!</v>
      </c>
      <c r="B64" s="46" t="e">
        <f>IF(#REF!="","",IF(#REF!="H","",IF(#REF!="h","",IF(#REF!&gt;0,#REF!))))</f>
        <v>#REF!</v>
      </c>
      <c r="C64" s="40" t="e">
        <f>IF(#REF!="","",IF(#REF!&gt;0,#REF!))</f>
        <v>#REF!</v>
      </c>
      <c r="D64" s="41" t="e">
        <f>IF(#REF!="","",IF(#REF!&gt;0,#REF!))</f>
        <v>#REF!</v>
      </c>
      <c r="E64" s="42" t="e">
        <f>IF(#REF!="","",IF(#REF!&gt;0,#REF!))</f>
        <v>#REF!</v>
      </c>
      <c r="F64" s="43" t="e">
        <f>IF(#REF!="","",IF(#REF!&gt;0,#REF!))</f>
        <v>#REF!</v>
      </c>
    </row>
    <row r="65" spans="1:6" ht="12.75">
      <c r="A65" s="45" t="e">
        <f>IF(#REF!="","",IF(#REF!&gt;0,#REF!))</f>
        <v>#REF!</v>
      </c>
      <c r="B65" s="46" t="e">
        <f>IF(#REF!="","",IF(#REF!="H","",IF(#REF!="h","",IF(#REF!&gt;0,#REF!))))</f>
        <v>#REF!</v>
      </c>
      <c r="C65" s="40" t="e">
        <f>IF(#REF!="","",IF(#REF!&gt;0,#REF!))</f>
        <v>#REF!</v>
      </c>
      <c r="D65" s="41" t="e">
        <f>IF(#REF!="","",IF(#REF!&gt;0,#REF!))</f>
        <v>#REF!</v>
      </c>
      <c r="E65" s="42" t="e">
        <f>IF(#REF!="","",IF(#REF!&gt;0,#REF!))</f>
        <v>#REF!</v>
      </c>
      <c r="F65" s="43" t="e">
        <f>IF(#REF!="","",IF(#REF!&gt;0,#REF!))</f>
        <v>#REF!</v>
      </c>
    </row>
    <row r="66" spans="1:6" ht="12.75">
      <c r="A66" s="45" t="e">
        <f>IF(#REF!="","",IF(#REF!&gt;0,#REF!))</f>
        <v>#REF!</v>
      </c>
      <c r="B66" s="46" t="e">
        <f>IF(#REF!="","",IF(#REF!="H","",IF(#REF!="h","",IF(#REF!&gt;0,#REF!))))</f>
        <v>#REF!</v>
      </c>
      <c r="C66" s="40" t="e">
        <f>IF(#REF!="","",IF(#REF!&gt;0,#REF!))</f>
        <v>#REF!</v>
      </c>
      <c r="D66" s="41" t="e">
        <f>IF(#REF!="","",IF(#REF!&gt;0,#REF!))</f>
        <v>#REF!</v>
      </c>
      <c r="E66" s="42" t="e">
        <f>IF(#REF!="","",IF(#REF!&gt;0,#REF!))</f>
        <v>#REF!</v>
      </c>
      <c r="F66" s="43" t="e">
        <f>IF(#REF!="","",IF(#REF!&gt;0,#REF!))</f>
        <v>#REF!</v>
      </c>
    </row>
    <row r="67" spans="1:6" ht="12.75">
      <c r="A67" s="45" t="e">
        <f>IF(#REF!="","",IF(#REF!&gt;0,#REF!))</f>
        <v>#REF!</v>
      </c>
      <c r="B67" s="46" t="e">
        <f>IF(#REF!="","",IF(#REF!="H","",IF(#REF!="h","",IF(#REF!&gt;0,#REF!))))</f>
        <v>#REF!</v>
      </c>
      <c r="C67" s="40" t="e">
        <f>IF(#REF!="","",IF(#REF!&gt;0,#REF!))</f>
        <v>#REF!</v>
      </c>
      <c r="D67" s="41" t="e">
        <f>IF(#REF!="","",IF(#REF!&gt;0,#REF!))</f>
        <v>#REF!</v>
      </c>
      <c r="E67" s="42" t="e">
        <f>IF(#REF!="","",IF(#REF!&gt;0,#REF!))</f>
        <v>#REF!</v>
      </c>
      <c r="F67" s="43" t="e">
        <f>IF(#REF!="","",IF(#REF!&gt;0,#REF!))</f>
        <v>#REF!</v>
      </c>
    </row>
    <row r="68" spans="1:6" ht="12.75">
      <c r="A68" s="45" t="e">
        <f>IF(#REF!="","",IF(#REF!&gt;0,#REF!))</f>
        <v>#REF!</v>
      </c>
      <c r="B68" s="46" t="e">
        <f>IF(#REF!="","",IF(#REF!="H","",IF(#REF!="h","",IF(#REF!&gt;0,#REF!))))</f>
        <v>#REF!</v>
      </c>
      <c r="C68" s="40" t="e">
        <f>IF(#REF!="","",IF(#REF!&gt;0,#REF!))</f>
        <v>#REF!</v>
      </c>
      <c r="D68" s="41" t="e">
        <f>IF(#REF!="","",IF(#REF!&gt;0,#REF!))</f>
        <v>#REF!</v>
      </c>
      <c r="E68" s="42" t="e">
        <f>IF(#REF!="","",IF(#REF!&gt;0,#REF!))</f>
        <v>#REF!</v>
      </c>
      <c r="F68" s="43" t="e">
        <f>IF(#REF!="","",IF(#REF!&gt;0,#REF!))</f>
        <v>#REF!</v>
      </c>
    </row>
    <row r="69" spans="1:6" ht="12.75">
      <c r="A69" s="45" t="e">
        <f>IF(#REF!="","",IF(#REF!&gt;0,#REF!))</f>
        <v>#REF!</v>
      </c>
      <c r="B69" s="46" t="e">
        <f>IF(#REF!="","",IF(#REF!="H","",IF(#REF!="h","",IF(#REF!&gt;0,#REF!))))</f>
        <v>#REF!</v>
      </c>
      <c r="C69" s="40" t="e">
        <f>IF(#REF!="","",IF(#REF!&gt;0,#REF!))</f>
        <v>#REF!</v>
      </c>
      <c r="D69" s="41" t="e">
        <f>IF(#REF!="","",IF(#REF!&gt;0,#REF!))</f>
        <v>#REF!</v>
      </c>
      <c r="E69" s="42" t="e">
        <f>IF(#REF!="","",IF(#REF!&gt;0,#REF!))</f>
        <v>#REF!</v>
      </c>
      <c r="F69" s="43" t="e">
        <f>IF(#REF!="","",IF(#REF!&gt;0,#REF!))</f>
        <v>#REF!</v>
      </c>
    </row>
    <row r="70" spans="1:6" ht="12.75">
      <c r="A70" s="45" t="e">
        <f>IF(#REF!="","",IF(#REF!&gt;0,#REF!))</f>
        <v>#REF!</v>
      </c>
      <c r="B70" s="46" t="e">
        <f>IF(#REF!="","",IF(#REF!="H","",IF(#REF!="h","",IF(#REF!&gt;0,#REF!))))</f>
        <v>#REF!</v>
      </c>
      <c r="C70" s="40" t="e">
        <f>IF(#REF!="","",IF(#REF!&gt;0,#REF!))</f>
        <v>#REF!</v>
      </c>
      <c r="D70" s="41" t="e">
        <f>IF(#REF!="","",IF(#REF!&gt;0,#REF!))</f>
        <v>#REF!</v>
      </c>
      <c r="E70" s="42" t="e">
        <f>IF(#REF!="","",IF(#REF!&gt;0,#REF!))</f>
        <v>#REF!</v>
      </c>
      <c r="F70" s="43" t="e">
        <f>IF(#REF!="","",IF(#REF!&gt;0,#REF!))</f>
        <v>#REF!</v>
      </c>
    </row>
    <row r="71" spans="1:6" ht="12.75">
      <c r="A71" s="45" t="e">
        <f>IF(#REF!="","",IF(#REF!&gt;0,#REF!))</f>
        <v>#REF!</v>
      </c>
      <c r="B71" s="46" t="e">
        <f>IF(#REF!="","",IF(#REF!="H","",IF(#REF!="h","",IF(#REF!&gt;0,#REF!))))</f>
        <v>#REF!</v>
      </c>
      <c r="C71" s="40" t="e">
        <f>IF(#REF!="","",IF(#REF!&gt;0,#REF!))</f>
        <v>#REF!</v>
      </c>
      <c r="D71" s="41" t="e">
        <f>IF(#REF!="","",IF(#REF!&gt;0,#REF!))</f>
        <v>#REF!</v>
      </c>
      <c r="E71" s="42" t="e">
        <f>IF(#REF!="","",IF(#REF!&gt;0,#REF!))</f>
        <v>#REF!</v>
      </c>
      <c r="F71" s="43" t="e">
        <f>IF(#REF!="","",IF(#REF!&gt;0,#REF!))</f>
        <v>#REF!</v>
      </c>
    </row>
    <row r="72" spans="1:6" ht="12.75">
      <c r="A72" s="45" t="e">
        <f>IF(#REF!="","",IF(#REF!&gt;0,#REF!))</f>
        <v>#REF!</v>
      </c>
      <c r="B72" s="46" t="e">
        <f>IF(#REF!="","",IF(#REF!="H","",IF(#REF!="h","",IF(#REF!&gt;0,#REF!))))</f>
        <v>#REF!</v>
      </c>
      <c r="C72" s="40" t="e">
        <f>IF(#REF!="","",IF(#REF!&gt;0,#REF!))</f>
        <v>#REF!</v>
      </c>
      <c r="D72" s="41" t="e">
        <f>IF(#REF!="","",IF(#REF!&gt;0,#REF!))</f>
        <v>#REF!</v>
      </c>
      <c r="E72" s="42" t="e">
        <f>IF(#REF!="","",IF(#REF!&gt;0,#REF!))</f>
        <v>#REF!</v>
      </c>
      <c r="F72" s="43" t="e">
        <f>IF(#REF!="","",IF(#REF!&gt;0,#REF!))</f>
        <v>#REF!</v>
      </c>
    </row>
    <row r="73" spans="1:6" ht="12.75">
      <c r="A73" s="45" t="e">
        <f>IF(#REF!="","",IF(#REF!&gt;0,#REF!))</f>
        <v>#REF!</v>
      </c>
      <c r="B73" s="46" t="e">
        <f>IF(#REF!="","",IF(#REF!="H","",IF(#REF!="h","",IF(#REF!&gt;0,#REF!))))</f>
        <v>#REF!</v>
      </c>
      <c r="C73" s="40" t="e">
        <f>IF(#REF!="","",IF(#REF!&gt;0,#REF!))</f>
        <v>#REF!</v>
      </c>
      <c r="D73" s="41" t="e">
        <f>IF(#REF!="","",IF(#REF!&gt;0,#REF!))</f>
        <v>#REF!</v>
      </c>
      <c r="E73" s="42" t="e">
        <f>IF(#REF!="","",IF(#REF!&gt;0,#REF!))</f>
        <v>#REF!</v>
      </c>
      <c r="F73" s="43" t="e">
        <f>IF(#REF!="","",IF(#REF!&gt;0,#REF!))</f>
        <v>#REF!</v>
      </c>
    </row>
    <row r="74" spans="1:6" ht="12.75">
      <c r="A74" s="45" t="e">
        <f>IF(#REF!="","",IF(#REF!&gt;0,#REF!))</f>
        <v>#REF!</v>
      </c>
      <c r="B74" s="46" t="e">
        <f>IF(#REF!="","",IF(#REF!="H","",IF(#REF!="h","",IF(#REF!&gt;0,#REF!))))</f>
        <v>#REF!</v>
      </c>
      <c r="C74" s="40" t="e">
        <f>IF(#REF!="","",IF(#REF!&gt;0,#REF!))</f>
        <v>#REF!</v>
      </c>
      <c r="D74" s="41" t="e">
        <f>IF(#REF!="","",IF(#REF!&gt;0,#REF!))</f>
        <v>#REF!</v>
      </c>
      <c r="E74" s="42" t="e">
        <f>IF(#REF!="","",IF(#REF!&gt;0,#REF!))</f>
        <v>#REF!</v>
      </c>
      <c r="F74" s="43" t="e">
        <f>IF(#REF!="","",IF(#REF!&gt;0,#REF!))</f>
        <v>#REF!</v>
      </c>
    </row>
    <row r="75" spans="1:6" ht="12.75">
      <c r="A75" s="45" t="e">
        <f>IF(#REF!="","",IF(#REF!&gt;0,#REF!))</f>
        <v>#REF!</v>
      </c>
      <c r="B75" s="46" t="e">
        <f>IF(#REF!="","",IF(#REF!="H","",IF(#REF!="h","",IF(#REF!&gt;0,#REF!))))</f>
        <v>#REF!</v>
      </c>
      <c r="C75" s="40" t="e">
        <f>IF(#REF!="","",IF(#REF!&gt;0,#REF!))</f>
        <v>#REF!</v>
      </c>
      <c r="D75" s="41" t="e">
        <f>IF(#REF!="","",IF(#REF!&gt;0,#REF!))</f>
        <v>#REF!</v>
      </c>
      <c r="E75" s="42" t="e">
        <f>IF(#REF!="","",IF(#REF!&gt;0,#REF!))</f>
        <v>#REF!</v>
      </c>
      <c r="F75" s="43" t="e">
        <f>IF(#REF!="","",IF(#REF!&gt;0,#REF!))</f>
        <v>#REF!</v>
      </c>
    </row>
    <row r="76" spans="1:6" ht="12.75">
      <c r="A76" s="45" t="e">
        <f>IF(#REF!="","",IF(#REF!&gt;0,#REF!))</f>
        <v>#REF!</v>
      </c>
      <c r="B76" s="46" t="e">
        <f>IF(#REF!="","",IF(#REF!="H","",IF(#REF!="h","",IF(#REF!&gt;0,#REF!))))</f>
        <v>#REF!</v>
      </c>
      <c r="C76" s="40" t="e">
        <f>IF(#REF!="","",IF(#REF!&gt;0,#REF!))</f>
        <v>#REF!</v>
      </c>
      <c r="D76" s="41" t="e">
        <f>IF(#REF!="","",IF(#REF!&gt;0,#REF!))</f>
        <v>#REF!</v>
      </c>
      <c r="E76" s="42" t="e">
        <f>IF(#REF!="","",IF(#REF!&gt;0,#REF!))</f>
        <v>#REF!</v>
      </c>
      <c r="F76" s="43" t="e">
        <f>IF(#REF!="","",IF(#REF!&gt;0,#REF!))</f>
        <v>#REF!</v>
      </c>
    </row>
    <row r="77" spans="1:6" ht="12.75">
      <c r="A77" s="45" t="e">
        <f>IF(#REF!="","",IF(#REF!&gt;0,#REF!))</f>
        <v>#REF!</v>
      </c>
      <c r="B77" s="46" t="e">
        <f>IF(#REF!="","",IF(#REF!="H","",IF(#REF!="h","",IF(#REF!&gt;0,#REF!))))</f>
        <v>#REF!</v>
      </c>
      <c r="C77" s="40" t="e">
        <f>IF(#REF!="","",IF(#REF!&gt;0,#REF!))</f>
        <v>#REF!</v>
      </c>
      <c r="D77" s="41" t="e">
        <f>IF(#REF!="","",IF(#REF!&gt;0,#REF!))</f>
        <v>#REF!</v>
      </c>
      <c r="E77" s="42" t="e">
        <f>IF(#REF!="","",IF(#REF!&gt;0,#REF!))</f>
        <v>#REF!</v>
      </c>
      <c r="F77" s="43" t="e">
        <f>IF(#REF!="","",IF(#REF!&gt;0,#REF!))</f>
        <v>#REF!</v>
      </c>
    </row>
    <row r="78" spans="1:6" ht="12.75">
      <c r="A78" s="45" t="e">
        <f>IF(#REF!="","",IF(#REF!&gt;0,#REF!))</f>
        <v>#REF!</v>
      </c>
      <c r="B78" s="46" t="e">
        <f>IF(#REF!="","",IF(#REF!="H","",IF(#REF!="h","",IF(#REF!&gt;0,#REF!))))</f>
        <v>#REF!</v>
      </c>
      <c r="C78" s="40" t="e">
        <f>IF(#REF!="","",IF(#REF!&gt;0,#REF!))</f>
        <v>#REF!</v>
      </c>
      <c r="D78" s="41" t="e">
        <f>IF(#REF!="","",IF(#REF!&gt;0,#REF!))</f>
        <v>#REF!</v>
      </c>
      <c r="E78" s="42" t="e">
        <f>IF(#REF!="","",IF(#REF!&gt;0,#REF!))</f>
        <v>#REF!</v>
      </c>
      <c r="F78" s="43" t="e">
        <f>IF(#REF!="","",IF(#REF!&gt;0,#REF!))</f>
        <v>#REF!</v>
      </c>
    </row>
    <row r="79" spans="1:6" ht="12.75">
      <c r="A79" s="45" t="e">
        <f>IF(#REF!="","",IF(#REF!&gt;0,#REF!))</f>
        <v>#REF!</v>
      </c>
      <c r="B79" s="46" t="e">
        <f>IF(#REF!="","",IF(#REF!="H","",IF(#REF!="h","",IF(#REF!&gt;0,#REF!))))</f>
        <v>#REF!</v>
      </c>
      <c r="C79" s="40" t="e">
        <f>IF(#REF!="","",IF(#REF!&gt;0,#REF!))</f>
        <v>#REF!</v>
      </c>
      <c r="D79" s="41" t="e">
        <f>IF(#REF!="","",IF(#REF!&gt;0,#REF!))</f>
        <v>#REF!</v>
      </c>
      <c r="E79" s="42" t="e">
        <f>IF(#REF!="","",IF(#REF!&gt;0,#REF!))</f>
        <v>#REF!</v>
      </c>
      <c r="F79" s="43" t="e">
        <f>IF(#REF!="","",IF(#REF!&gt;0,#REF!))</f>
        <v>#REF!</v>
      </c>
    </row>
    <row r="80" spans="1:6" ht="12.75">
      <c r="A80" s="45" t="e">
        <f>IF(#REF!="","",IF(#REF!&gt;0,#REF!))</f>
        <v>#REF!</v>
      </c>
      <c r="B80" s="46" t="e">
        <f>IF(#REF!="","",IF(#REF!="H","",IF(#REF!="h","",IF(#REF!&gt;0,#REF!))))</f>
        <v>#REF!</v>
      </c>
      <c r="C80" s="40" t="e">
        <f>IF(#REF!="","",IF(#REF!&gt;0,#REF!))</f>
        <v>#REF!</v>
      </c>
      <c r="D80" s="41" t="e">
        <f>IF(#REF!="","",IF(#REF!&gt;0,#REF!))</f>
        <v>#REF!</v>
      </c>
      <c r="E80" s="42" t="e">
        <f>IF(#REF!="","",IF(#REF!&gt;0,#REF!))</f>
        <v>#REF!</v>
      </c>
      <c r="F80" s="43" t="e">
        <f>IF(#REF!="","",IF(#REF!&gt;0,#REF!))</f>
        <v>#REF!</v>
      </c>
    </row>
    <row r="81" spans="1:6" ht="12.75">
      <c r="A81" s="45" t="e">
        <f>IF(#REF!="","",IF(#REF!&gt;0,#REF!))</f>
        <v>#REF!</v>
      </c>
      <c r="B81" s="46" t="e">
        <f>IF(#REF!="","",IF(#REF!="H","",IF(#REF!="h","",IF(#REF!&gt;0,#REF!))))</f>
        <v>#REF!</v>
      </c>
      <c r="C81" s="40" t="e">
        <f>IF(#REF!="","",IF(#REF!&gt;0,#REF!))</f>
        <v>#REF!</v>
      </c>
      <c r="D81" s="41" t="e">
        <f>IF(#REF!="","",IF(#REF!&gt;0,#REF!))</f>
        <v>#REF!</v>
      </c>
      <c r="E81" s="42" t="e">
        <f>IF(#REF!="","",IF(#REF!&gt;0,#REF!))</f>
        <v>#REF!</v>
      </c>
      <c r="F81" s="43" t="e">
        <f>IF(#REF!="","",IF(#REF!&gt;0,#REF!))</f>
        <v>#REF!</v>
      </c>
    </row>
    <row r="82" spans="1:6" ht="12.75">
      <c r="A82" s="45" t="e">
        <f>IF(#REF!="","",IF(#REF!&gt;0,#REF!))</f>
        <v>#REF!</v>
      </c>
      <c r="B82" s="46" t="e">
        <f>IF(#REF!="","",IF(#REF!="H","",IF(#REF!="h","",IF(#REF!&gt;0,#REF!))))</f>
        <v>#REF!</v>
      </c>
      <c r="C82" s="40" t="e">
        <f>IF(#REF!="","",IF(#REF!&gt;0,#REF!))</f>
        <v>#REF!</v>
      </c>
      <c r="D82" s="41" t="e">
        <f>IF(#REF!="","",IF(#REF!&gt;0,#REF!))</f>
        <v>#REF!</v>
      </c>
      <c r="E82" s="42" t="e">
        <f>IF(#REF!="","",IF(#REF!&gt;0,#REF!))</f>
        <v>#REF!</v>
      </c>
      <c r="F82" s="43" t="e">
        <f>IF(#REF!="","",IF(#REF!&gt;0,#REF!))</f>
        <v>#REF!</v>
      </c>
    </row>
    <row r="83" spans="1:6" ht="12.75">
      <c r="A83" s="45" t="e">
        <f>IF(#REF!="","",IF(#REF!&gt;0,#REF!))</f>
        <v>#REF!</v>
      </c>
      <c r="B83" s="46" t="e">
        <f>IF(#REF!="","",IF(#REF!="H","",IF(#REF!="h","",IF(#REF!&gt;0,#REF!))))</f>
        <v>#REF!</v>
      </c>
      <c r="C83" s="40" t="e">
        <f>IF(#REF!="","",IF(#REF!&gt;0,#REF!))</f>
        <v>#REF!</v>
      </c>
      <c r="D83" s="41" t="e">
        <f>IF(#REF!="","",IF(#REF!&gt;0,#REF!))</f>
        <v>#REF!</v>
      </c>
      <c r="E83" s="42" t="e">
        <f>IF(#REF!="","",IF(#REF!&gt;0,#REF!))</f>
        <v>#REF!</v>
      </c>
      <c r="F83" s="43" t="e">
        <f>IF(#REF!="","",IF(#REF!&gt;0,#REF!))</f>
        <v>#REF!</v>
      </c>
    </row>
    <row r="84" spans="1:6" ht="12.75">
      <c r="A84" s="45" t="e">
        <f>IF(#REF!="","",IF(#REF!&gt;0,#REF!))</f>
        <v>#REF!</v>
      </c>
      <c r="B84" s="46" t="e">
        <f>IF(#REF!="","",IF(#REF!="H","",IF(#REF!="h","",IF(#REF!&gt;0,#REF!))))</f>
        <v>#REF!</v>
      </c>
      <c r="C84" s="40" t="e">
        <f>IF(#REF!="","",IF(#REF!&gt;0,#REF!))</f>
        <v>#REF!</v>
      </c>
      <c r="D84" s="41" t="e">
        <f>IF(#REF!="","",IF(#REF!&gt;0,#REF!))</f>
        <v>#REF!</v>
      </c>
      <c r="E84" s="42" t="e">
        <f>IF(#REF!="","",IF(#REF!&gt;0,#REF!))</f>
        <v>#REF!</v>
      </c>
      <c r="F84" s="43" t="e">
        <f>IF(#REF!="","",IF(#REF!&gt;0,#REF!))</f>
        <v>#REF!</v>
      </c>
    </row>
    <row r="85" spans="1:6" ht="12.75">
      <c r="A85" s="45" t="e">
        <f>IF(#REF!="","",IF(#REF!&gt;0,#REF!))</f>
        <v>#REF!</v>
      </c>
      <c r="B85" s="46" t="e">
        <f>IF(#REF!="","",IF(#REF!="H","",IF(#REF!="h","",IF(#REF!&gt;0,#REF!))))</f>
        <v>#REF!</v>
      </c>
      <c r="C85" s="40" t="e">
        <f>IF(#REF!="","",IF(#REF!&gt;0,#REF!))</f>
        <v>#REF!</v>
      </c>
      <c r="D85" s="41" t="e">
        <f>IF(#REF!="","",IF(#REF!&gt;0,#REF!))</f>
        <v>#REF!</v>
      </c>
      <c r="E85" s="42" t="e">
        <f>IF(#REF!="","",IF(#REF!&gt;0,#REF!))</f>
        <v>#REF!</v>
      </c>
      <c r="F85" s="43" t="e">
        <f>IF(#REF!="","",IF(#REF!&gt;0,#REF!))</f>
        <v>#REF!</v>
      </c>
    </row>
    <row r="86" spans="1:6" ht="12.75">
      <c r="A86" s="45" t="e">
        <f>IF(#REF!="","",IF(#REF!&gt;0,#REF!))</f>
        <v>#REF!</v>
      </c>
      <c r="B86" s="46" t="e">
        <f>IF(#REF!="","",IF(#REF!="H","",IF(#REF!="h","",IF(#REF!&gt;0,#REF!))))</f>
        <v>#REF!</v>
      </c>
      <c r="C86" s="40" t="e">
        <f>IF(#REF!="","",IF(#REF!&gt;0,#REF!))</f>
        <v>#REF!</v>
      </c>
      <c r="D86" s="41" t="e">
        <f>IF(#REF!="","",IF(#REF!&gt;0,#REF!))</f>
        <v>#REF!</v>
      </c>
      <c r="E86" s="42" t="e">
        <f>IF(#REF!="","",IF(#REF!&gt;0,#REF!))</f>
        <v>#REF!</v>
      </c>
      <c r="F86" s="43" t="e">
        <f>IF(#REF!="","",IF(#REF!&gt;0,#REF!))</f>
        <v>#REF!</v>
      </c>
    </row>
    <row r="87" spans="1:6" ht="12.75">
      <c r="A87" s="45" t="e">
        <f>IF(#REF!="","",IF(#REF!&gt;0,#REF!))</f>
        <v>#REF!</v>
      </c>
      <c r="B87" s="46" t="e">
        <f>IF(#REF!="","",IF(#REF!="H","",IF(#REF!="h","",IF(#REF!&gt;0,#REF!))))</f>
        <v>#REF!</v>
      </c>
      <c r="C87" s="40" t="e">
        <f>IF(#REF!="","",IF(#REF!&gt;0,#REF!))</f>
        <v>#REF!</v>
      </c>
      <c r="D87" s="41" t="e">
        <f>IF(#REF!="","",IF(#REF!&gt;0,#REF!))</f>
        <v>#REF!</v>
      </c>
      <c r="E87" s="42" t="e">
        <f>IF(#REF!="","",IF(#REF!&gt;0,#REF!))</f>
        <v>#REF!</v>
      </c>
      <c r="F87" s="43" t="e">
        <f>IF(#REF!="","",IF(#REF!&gt;0,#REF!))</f>
        <v>#REF!</v>
      </c>
    </row>
    <row r="88" spans="1:6" ht="12.75">
      <c r="A88" s="45" t="e">
        <f>IF(#REF!="","",IF(#REF!&gt;0,#REF!))</f>
        <v>#REF!</v>
      </c>
      <c r="B88" s="46" t="e">
        <f>IF(#REF!="","",IF(#REF!="H","",IF(#REF!="h","",IF(#REF!&gt;0,#REF!))))</f>
        <v>#REF!</v>
      </c>
      <c r="C88" s="40" t="e">
        <f>IF(#REF!="","",IF(#REF!&gt;0,#REF!))</f>
        <v>#REF!</v>
      </c>
      <c r="D88" s="41" t="e">
        <f>IF(#REF!="","",IF(#REF!&gt;0,#REF!))</f>
        <v>#REF!</v>
      </c>
      <c r="E88" s="42" t="e">
        <f>IF(#REF!="","",IF(#REF!&gt;0,#REF!))</f>
        <v>#REF!</v>
      </c>
      <c r="F88" s="43" t="e">
        <f>IF(#REF!="","",IF(#REF!&gt;0,#REF!))</f>
        <v>#REF!</v>
      </c>
    </row>
    <row r="89" spans="1:6" ht="12.75">
      <c r="A89" s="45" t="e">
        <f>IF(#REF!="","",IF(#REF!&gt;0,#REF!))</f>
        <v>#REF!</v>
      </c>
      <c r="B89" s="46" t="e">
        <f>IF(#REF!="","",IF(#REF!="H","",IF(#REF!="h","",IF(#REF!&gt;0,#REF!))))</f>
        <v>#REF!</v>
      </c>
      <c r="C89" s="40" t="e">
        <f>IF(#REF!="","",IF(#REF!&gt;0,#REF!))</f>
        <v>#REF!</v>
      </c>
      <c r="D89" s="41" t="e">
        <f>IF(#REF!="","",IF(#REF!&gt;0,#REF!))</f>
        <v>#REF!</v>
      </c>
      <c r="E89" s="42" t="e">
        <f>IF(#REF!="","",IF(#REF!&gt;0,#REF!))</f>
        <v>#REF!</v>
      </c>
      <c r="F89" s="43" t="e">
        <f>IF(#REF!="","",IF(#REF!&gt;0,#REF!))</f>
        <v>#REF!</v>
      </c>
    </row>
    <row r="90" spans="1:6" ht="12.75">
      <c r="A90" s="45" t="e">
        <f>IF(#REF!="","",IF(#REF!&gt;0,#REF!))</f>
        <v>#REF!</v>
      </c>
      <c r="B90" s="46" t="e">
        <f>IF(#REF!="","",IF(#REF!="H","",IF(#REF!="h","",IF(#REF!&gt;0,#REF!))))</f>
        <v>#REF!</v>
      </c>
      <c r="C90" s="40" t="e">
        <f>IF(#REF!="","",IF(#REF!&gt;0,#REF!))</f>
        <v>#REF!</v>
      </c>
      <c r="D90" s="41" t="e">
        <f>IF(#REF!="","",IF(#REF!&gt;0,#REF!))</f>
        <v>#REF!</v>
      </c>
      <c r="E90" s="42" t="e">
        <f>IF(#REF!="","",IF(#REF!&gt;0,#REF!))</f>
        <v>#REF!</v>
      </c>
      <c r="F90" s="43" t="e">
        <f>IF(#REF!="","",IF(#REF!&gt;0,#REF!))</f>
        <v>#REF!</v>
      </c>
    </row>
    <row r="91" spans="1:6" ht="12.75">
      <c r="A91" s="45" t="e">
        <f>IF(#REF!="","",IF(#REF!&gt;0,#REF!))</f>
        <v>#REF!</v>
      </c>
      <c r="B91" s="46" t="e">
        <f>IF(#REF!="","",IF(#REF!="H","",IF(#REF!="h","",IF(#REF!&gt;0,#REF!))))</f>
        <v>#REF!</v>
      </c>
      <c r="C91" s="40" t="e">
        <f>IF(#REF!="","",IF(#REF!&gt;0,#REF!))</f>
        <v>#REF!</v>
      </c>
      <c r="D91" s="41" t="e">
        <f>IF(#REF!="","",IF(#REF!&gt;0,#REF!))</f>
        <v>#REF!</v>
      </c>
      <c r="E91" s="42" t="e">
        <f>IF(#REF!="","",IF(#REF!&gt;0,#REF!))</f>
        <v>#REF!</v>
      </c>
      <c r="F91" s="43" t="e">
        <f>IF(#REF!="","",IF(#REF!&gt;0,#REF!))</f>
        <v>#REF!</v>
      </c>
    </row>
    <row r="92" spans="1:6" ht="12.75">
      <c r="A92" s="45" t="e">
        <f>IF(#REF!="","",IF(#REF!&gt;0,#REF!))</f>
        <v>#REF!</v>
      </c>
      <c r="B92" s="46" t="e">
        <f>IF(#REF!="","",IF(#REF!="H","",IF(#REF!="h","",IF(#REF!&gt;0,#REF!))))</f>
        <v>#REF!</v>
      </c>
      <c r="C92" s="40" t="e">
        <f>IF(#REF!="","",IF(#REF!&gt;0,#REF!))</f>
        <v>#REF!</v>
      </c>
      <c r="D92" s="41" t="e">
        <f>IF(#REF!="","",IF(#REF!&gt;0,#REF!))</f>
        <v>#REF!</v>
      </c>
      <c r="E92" s="42" t="e">
        <f>IF(#REF!="","",IF(#REF!&gt;0,#REF!))</f>
        <v>#REF!</v>
      </c>
      <c r="F92" s="43" t="e">
        <f>IF(#REF!="","",IF(#REF!&gt;0,#REF!))</f>
        <v>#REF!</v>
      </c>
    </row>
    <row r="93" spans="1:6" ht="12.75">
      <c r="A93" s="45" t="e">
        <f>IF(#REF!="","",IF(#REF!&gt;0,#REF!))</f>
        <v>#REF!</v>
      </c>
      <c r="B93" s="46" t="e">
        <f>IF(#REF!="","",IF(#REF!="H","",IF(#REF!="h","",IF(#REF!&gt;0,#REF!))))</f>
        <v>#REF!</v>
      </c>
      <c r="C93" s="40" t="e">
        <f>IF(#REF!="","",IF(#REF!&gt;0,#REF!))</f>
        <v>#REF!</v>
      </c>
      <c r="D93" s="41" t="e">
        <f>IF(#REF!="","",IF(#REF!&gt;0,#REF!))</f>
        <v>#REF!</v>
      </c>
      <c r="E93" s="42" t="e">
        <f>IF(#REF!="","",IF(#REF!&gt;0,#REF!))</f>
        <v>#REF!</v>
      </c>
      <c r="F93" s="43" t="e">
        <f>IF(#REF!="","",IF(#REF!&gt;0,#REF!))</f>
        <v>#REF!</v>
      </c>
    </row>
    <row r="94" spans="1:6" ht="12.75">
      <c r="A94" s="45" t="e">
        <f>IF(#REF!="","",IF(#REF!&gt;0,#REF!))</f>
        <v>#REF!</v>
      </c>
      <c r="B94" s="46" t="e">
        <f>IF(#REF!="","",IF(#REF!="H","",IF(#REF!="h","",IF(#REF!&gt;0,#REF!))))</f>
        <v>#REF!</v>
      </c>
      <c r="C94" s="40" t="e">
        <f>IF(#REF!="","",IF(#REF!&gt;0,#REF!))</f>
        <v>#REF!</v>
      </c>
      <c r="D94" s="41" t="e">
        <f>IF(#REF!="","",IF(#REF!&gt;0,#REF!))</f>
        <v>#REF!</v>
      </c>
      <c r="E94" s="42" t="e">
        <f>IF(#REF!="","",IF(#REF!&gt;0,#REF!))</f>
        <v>#REF!</v>
      </c>
      <c r="F94" s="43" t="e">
        <f>IF(#REF!="","",IF(#REF!&gt;0,#REF!))</f>
        <v>#REF!</v>
      </c>
    </row>
    <row r="95" spans="1:6" ht="12.75">
      <c r="A95" s="45" t="e">
        <f>IF(#REF!="","",IF(#REF!&gt;0,#REF!))</f>
        <v>#REF!</v>
      </c>
      <c r="B95" s="46" t="e">
        <f>IF(#REF!="","",IF(#REF!="H","",IF(#REF!="h","",IF(#REF!&gt;0,#REF!))))</f>
        <v>#REF!</v>
      </c>
      <c r="C95" s="40" t="e">
        <f>IF(#REF!="","",IF(#REF!&gt;0,#REF!))</f>
        <v>#REF!</v>
      </c>
      <c r="D95" s="41" t="e">
        <f>IF(#REF!="","",IF(#REF!&gt;0,#REF!))</f>
        <v>#REF!</v>
      </c>
      <c r="E95" s="42" t="e">
        <f>IF(#REF!="","",IF(#REF!&gt;0,#REF!))</f>
        <v>#REF!</v>
      </c>
      <c r="F95" s="43" t="e">
        <f>IF(#REF!="","",IF(#REF!&gt;0,#REF!))</f>
        <v>#REF!</v>
      </c>
    </row>
    <row r="96" spans="1:6" ht="12.75">
      <c r="A96" s="45" t="e">
        <f>IF(#REF!="","",IF(#REF!&gt;0,#REF!))</f>
        <v>#REF!</v>
      </c>
      <c r="B96" s="46" t="e">
        <f>IF(#REF!="","",IF(#REF!="H","",IF(#REF!="h","",IF(#REF!&gt;0,#REF!))))</f>
        <v>#REF!</v>
      </c>
      <c r="C96" s="40" t="e">
        <f>IF(#REF!="","",IF(#REF!&gt;0,#REF!))</f>
        <v>#REF!</v>
      </c>
      <c r="D96" s="41" t="e">
        <f>IF(#REF!="","",IF(#REF!&gt;0,#REF!))</f>
        <v>#REF!</v>
      </c>
      <c r="E96" s="42" t="e">
        <f>IF(#REF!="","",IF(#REF!&gt;0,#REF!))</f>
        <v>#REF!</v>
      </c>
      <c r="F96" s="43" t="e">
        <f>IF(#REF!="","",IF(#REF!&gt;0,#REF!))</f>
        <v>#REF!</v>
      </c>
    </row>
    <row r="97" spans="1:6" ht="12.75">
      <c r="A97" s="45" t="e">
        <f>IF(#REF!="","",IF(#REF!&gt;0,#REF!))</f>
        <v>#REF!</v>
      </c>
      <c r="B97" s="46" t="e">
        <f>IF(#REF!="","",IF(#REF!="H","",IF(#REF!="h","",IF(#REF!&gt;0,#REF!))))</f>
        <v>#REF!</v>
      </c>
      <c r="C97" s="40" t="e">
        <f>IF(#REF!="","",IF(#REF!&gt;0,#REF!))</f>
        <v>#REF!</v>
      </c>
      <c r="D97" s="41" t="e">
        <f>IF(#REF!="","",IF(#REF!&gt;0,#REF!))</f>
        <v>#REF!</v>
      </c>
      <c r="E97" s="42" t="e">
        <f>IF(#REF!="","",IF(#REF!&gt;0,#REF!))</f>
        <v>#REF!</v>
      </c>
      <c r="F97" s="43" t="e">
        <f>IF(#REF!="","",IF(#REF!&gt;0,#REF!))</f>
        <v>#REF!</v>
      </c>
    </row>
    <row r="98" spans="1:6" ht="12.75">
      <c r="A98" s="45" t="e">
        <f>IF(#REF!="","",IF(#REF!&gt;0,#REF!))</f>
        <v>#REF!</v>
      </c>
      <c r="B98" s="46" t="e">
        <f>IF(#REF!="","",IF(#REF!="H","",IF(#REF!="h","",IF(#REF!&gt;0,#REF!))))</f>
        <v>#REF!</v>
      </c>
      <c r="C98" s="40" t="e">
        <f>IF(#REF!="","",IF(#REF!&gt;0,#REF!))</f>
        <v>#REF!</v>
      </c>
      <c r="D98" s="41" t="e">
        <f>IF(#REF!="","",IF(#REF!&gt;0,#REF!))</f>
        <v>#REF!</v>
      </c>
      <c r="E98" s="42" t="e">
        <f>IF(#REF!="","",IF(#REF!&gt;0,#REF!))</f>
        <v>#REF!</v>
      </c>
      <c r="F98" s="43" t="e">
        <f>IF(#REF!="","",IF(#REF!&gt;0,#REF!))</f>
        <v>#REF!</v>
      </c>
    </row>
    <row r="99" spans="1:6" ht="12.75">
      <c r="A99" s="45" t="e">
        <f>IF(#REF!="","",IF(#REF!&gt;0,#REF!))</f>
        <v>#REF!</v>
      </c>
      <c r="B99" s="46" t="e">
        <f>IF(#REF!="","",IF(#REF!="H","",IF(#REF!="h","",IF(#REF!&gt;0,#REF!))))</f>
        <v>#REF!</v>
      </c>
      <c r="C99" s="40" t="e">
        <f>IF(#REF!="","",IF(#REF!&gt;0,#REF!))</f>
        <v>#REF!</v>
      </c>
      <c r="D99" s="41" t="e">
        <f>IF(#REF!="","",IF(#REF!&gt;0,#REF!))</f>
        <v>#REF!</v>
      </c>
      <c r="E99" s="42" t="e">
        <f>IF(#REF!="","",IF(#REF!&gt;0,#REF!))</f>
        <v>#REF!</v>
      </c>
      <c r="F99" s="43" t="e">
        <f>IF(#REF!="","",IF(#REF!&gt;0,#REF!))</f>
        <v>#REF!</v>
      </c>
    </row>
    <row r="100" spans="1:6" ht="12.75">
      <c r="A100" s="45" t="e">
        <f>IF(#REF!="","",IF(#REF!&gt;0,#REF!))</f>
        <v>#REF!</v>
      </c>
      <c r="B100" s="46" t="e">
        <f>IF(#REF!="","",IF(#REF!="H","",IF(#REF!="h","",IF(#REF!&gt;0,#REF!))))</f>
        <v>#REF!</v>
      </c>
      <c r="C100" s="40" t="e">
        <f>IF(#REF!="","",IF(#REF!&gt;0,#REF!))</f>
        <v>#REF!</v>
      </c>
      <c r="D100" s="41" t="e">
        <f>IF(#REF!="","",IF(#REF!&gt;0,#REF!))</f>
        <v>#REF!</v>
      </c>
      <c r="E100" s="42" t="e">
        <f>IF(#REF!="","",IF(#REF!&gt;0,#REF!))</f>
        <v>#REF!</v>
      </c>
      <c r="F100" s="43" t="e">
        <f>IF(#REF!="","",IF(#REF!&gt;0,#REF!))</f>
        <v>#REF!</v>
      </c>
    </row>
    <row r="101" spans="1:6" ht="12.75">
      <c r="A101" s="45" t="e">
        <f>IF(#REF!="","",IF(#REF!&gt;0,#REF!))</f>
        <v>#REF!</v>
      </c>
      <c r="B101" s="46" t="e">
        <f>IF(#REF!="","",IF(#REF!="H","",IF(#REF!="h","",IF(#REF!&gt;0,#REF!))))</f>
        <v>#REF!</v>
      </c>
      <c r="C101" s="40" t="e">
        <f>IF(#REF!="","",IF(#REF!&gt;0,#REF!))</f>
        <v>#REF!</v>
      </c>
      <c r="D101" s="41" t="e">
        <f>IF(#REF!="","",IF(#REF!&gt;0,#REF!))</f>
        <v>#REF!</v>
      </c>
      <c r="E101" s="42" t="e">
        <f>IF(#REF!="","",IF(#REF!&gt;0,#REF!))</f>
        <v>#REF!</v>
      </c>
      <c r="F101" s="43" t="e">
        <f>IF(#REF!="","",IF(#REF!&gt;0,#REF!))</f>
        <v>#REF!</v>
      </c>
    </row>
    <row r="102" spans="1:6" ht="12.75">
      <c r="A102" s="45" t="e">
        <f>IF(#REF!="","",IF(#REF!&gt;0,#REF!))</f>
        <v>#REF!</v>
      </c>
      <c r="B102" s="46" t="e">
        <f>IF(#REF!="","",IF(#REF!="H","",IF(#REF!="h","",IF(#REF!&gt;0,#REF!))))</f>
        <v>#REF!</v>
      </c>
      <c r="C102" s="40" t="e">
        <f>IF(#REF!="","",IF(#REF!&gt;0,#REF!))</f>
        <v>#REF!</v>
      </c>
      <c r="D102" s="41" t="e">
        <f>IF(#REF!="","",IF(#REF!&gt;0,#REF!))</f>
        <v>#REF!</v>
      </c>
      <c r="E102" s="42" t="e">
        <f>IF(#REF!="","",IF(#REF!&gt;0,#REF!))</f>
        <v>#REF!</v>
      </c>
      <c r="F102" s="43" t="e">
        <f>IF(#REF!="","",IF(#REF!&gt;0,#REF!))</f>
        <v>#REF!</v>
      </c>
    </row>
    <row r="103" spans="1:6" ht="12.75">
      <c r="A103" s="45" t="e">
        <f>IF(#REF!="","",IF(#REF!&gt;0,#REF!))</f>
        <v>#REF!</v>
      </c>
      <c r="B103" s="46" t="e">
        <f>IF(#REF!="","",IF(#REF!="H","",IF(#REF!="h","",IF(#REF!&gt;0,#REF!))))</f>
        <v>#REF!</v>
      </c>
      <c r="C103" s="40" t="e">
        <f>IF(#REF!="","",IF(#REF!&gt;0,#REF!))</f>
        <v>#REF!</v>
      </c>
      <c r="D103" s="41" t="e">
        <f>IF(#REF!="","",IF(#REF!&gt;0,#REF!))</f>
        <v>#REF!</v>
      </c>
      <c r="E103" s="42" t="e">
        <f>IF(#REF!="","",IF(#REF!&gt;0,#REF!))</f>
        <v>#REF!</v>
      </c>
      <c r="F103" s="43" t="e">
        <f>IF(#REF!="","",IF(#REF!&gt;0,#REF!))</f>
        <v>#REF!</v>
      </c>
    </row>
    <row r="104" spans="1:6" ht="12.75">
      <c r="A104" s="45" t="e">
        <f>IF(#REF!="","",IF(#REF!&gt;0,#REF!))</f>
        <v>#REF!</v>
      </c>
      <c r="B104" s="46" t="e">
        <f>IF(#REF!="","",IF(#REF!="H","",IF(#REF!="h","",IF(#REF!&gt;0,#REF!))))</f>
        <v>#REF!</v>
      </c>
      <c r="C104" s="40" t="e">
        <f>IF(#REF!="","",IF(#REF!&gt;0,#REF!))</f>
        <v>#REF!</v>
      </c>
      <c r="D104" s="41" t="e">
        <f>IF(#REF!="","",IF(#REF!&gt;0,#REF!))</f>
        <v>#REF!</v>
      </c>
      <c r="E104" s="42" t="e">
        <f>IF(#REF!="","",IF(#REF!&gt;0,#REF!))</f>
        <v>#REF!</v>
      </c>
      <c r="F104" s="43" t="e">
        <f>IF(#REF!="","",IF(#REF!&gt;0,#REF!))</f>
        <v>#REF!</v>
      </c>
    </row>
    <row r="105" spans="1:6" ht="12.75">
      <c r="A105" s="45" t="e">
        <f>IF(#REF!="","",IF(#REF!&gt;0,#REF!))</f>
        <v>#REF!</v>
      </c>
      <c r="B105" s="46" t="e">
        <f>IF(#REF!="","",IF(#REF!="H","",IF(#REF!="h","",IF(#REF!&gt;0,#REF!))))</f>
        <v>#REF!</v>
      </c>
      <c r="C105" s="40" t="e">
        <f>IF(#REF!="","",IF(#REF!&gt;0,#REF!))</f>
        <v>#REF!</v>
      </c>
      <c r="D105" s="41" t="e">
        <f>IF(#REF!="","",IF(#REF!&gt;0,#REF!))</f>
        <v>#REF!</v>
      </c>
      <c r="E105" s="42" t="e">
        <f>IF(#REF!="","",IF(#REF!&gt;0,#REF!))</f>
        <v>#REF!</v>
      </c>
      <c r="F105" s="43" t="e">
        <f>IF(#REF!="","",IF(#REF!&gt;0,#REF!))</f>
        <v>#REF!</v>
      </c>
    </row>
    <row r="106" spans="1:6" ht="12.75">
      <c r="A106" s="45" t="e">
        <f>IF(#REF!="","",IF(#REF!&gt;0,#REF!))</f>
        <v>#REF!</v>
      </c>
      <c r="B106" s="46" t="e">
        <f>IF(#REF!="","",IF(#REF!="H","",IF(#REF!="h","",IF(#REF!&gt;0,#REF!))))</f>
        <v>#REF!</v>
      </c>
      <c r="C106" s="40" t="e">
        <f>IF(#REF!="","",IF(#REF!&gt;0,#REF!))</f>
        <v>#REF!</v>
      </c>
      <c r="D106" s="41" t="e">
        <f>IF(#REF!="","",IF(#REF!&gt;0,#REF!))</f>
        <v>#REF!</v>
      </c>
      <c r="E106" s="42" t="e">
        <f>IF(#REF!="","",IF(#REF!&gt;0,#REF!))</f>
        <v>#REF!</v>
      </c>
      <c r="F106" s="43" t="e">
        <f>IF(#REF!="","",IF(#REF!&gt;0,#REF!))</f>
        <v>#REF!</v>
      </c>
    </row>
    <row r="107" spans="1:6" ht="12.75">
      <c r="A107" s="45" t="e">
        <f>IF(#REF!="","",IF(#REF!&gt;0,#REF!))</f>
        <v>#REF!</v>
      </c>
      <c r="B107" s="46" t="e">
        <f>IF(#REF!="","",IF(#REF!="H","",IF(#REF!="h","",IF(#REF!&gt;0,#REF!))))</f>
        <v>#REF!</v>
      </c>
      <c r="C107" s="40" t="e">
        <f>IF(#REF!="","",IF(#REF!&gt;0,#REF!))</f>
        <v>#REF!</v>
      </c>
      <c r="D107" s="41" t="e">
        <f>IF(#REF!="","",IF(#REF!&gt;0,#REF!))</f>
        <v>#REF!</v>
      </c>
      <c r="E107" s="42" t="e">
        <f>IF(#REF!="","",IF(#REF!&gt;0,#REF!))</f>
        <v>#REF!</v>
      </c>
      <c r="F107" s="43" t="e">
        <f>IF(#REF!="","",IF(#REF!&gt;0,#REF!))</f>
        <v>#REF!</v>
      </c>
    </row>
    <row r="108" spans="1:6" ht="12.75">
      <c r="A108" s="45" t="e">
        <f>IF(#REF!="","",IF(#REF!&gt;0,#REF!))</f>
        <v>#REF!</v>
      </c>
      <c r="B108" s="46" t="e">
        <f>IF(#REF!="","",IF(#REF!="H","",IF(#REF!="h","",IF(#REF!&gt;0,#REF!))))</f>
        <v>#REF!</v>
      </c>
      <c r="C108" s="40" t="e">
        <f>IF(#REF!="","",IF(#REF!&gt;0,#REF!))</f>
        <v>#REF!</v>
      </c>
      <c r="D108" s="41" t="e">
        <f>IF(#REF!="","",IF(#REF!&gt;0,#REF!))</f>
        <v>#REF!</v>
      </c>
      <c r="E108" s="42" t="e">
        <f>IF(#REF!="","",IF(#REF!&gt;0,#REF!))</f>
        <v>#REF!</v>
      </c>
      <c r="F108" s="43" t="e">
        <f>IF(#REF!="","",IF(#REF!&gt;0,#REF!))</f>
        <v>#REF!</v>
      </c>
    </row>
    <row r="109" spans="1:6" ht="12.75">
      <c r="A109" s="45" t="e">
        <f>IF(#REF!="","",IF(#REF!&gt;0,#REF!))</f>
        <v>#REF!</v>
      </c>
      <c r="B109" s="46" t="e">
        <f>IF(#REF!="","",IF(#REF!="H","",IF(#REF!="h","",IF(#REF!&gt;0,#REF!))))</f>
        <v>#REF!</v>
      </c>
      <c r="C109" s="40" t="e">
        <f>IF(#REF!="","",IF(#REF!&gt;0,#REF!))</f>
        <v>#REF!</v>
      </c>
      <c r="D109" s="41" t="e">
        <f>IF(#REF!="","",IF(#REF!&gt;0,#REF!))</f>
        <v>#REF!</v>
      </c>
      <c r="E109" s="42" t="e">
        <f>IF(#REF!="","",IF(#REF!&gt;0,#REF!))</f>
        <v>#REF!</v>
      </c>
      <c r="F109" s="43" t="e">
        <f>IF(#REF!="","",IF(#REF!&gt;0,#REF!))</f>
        <v>#REF!</v>
      </c>
    </row>
    <row r="110" spans="1:6" ht="12.75">
      <c r="A110" s="45" t="e">
        <f>IF(#REF!="","",IF(#REF!&gt;0,#REF!))</f>
        <v>#REF!</v>
      </c>
      <c r="B110" s="46" t="e">
        <f>IF(#REF!="","",IF(#REF!="H","",IF(#REF!="h","",IF(#REF!&gt;0,#REF!))))</f>
        <v>#REF!</v>
      </c>
      <c r="C110" s="40" t="e">
        <f>IF(#REF!="","",IF(#REF!&gt;0,#REF!))</f>
        <v>#REF!</v>
      </c>
      <c r="D110" s="41" t="e">
        <f>IF(#REF!="","",IF(#REF!&gt;0,#REF!))</f>
        <v>#REF!</v>
      </c>
      <c r="E110" s="42" t="e">
        <f>IF(#REF!="","",IF(#REF!&gt;0,#REF!))</f>
        <v>#REF!</v>
      </c>
      <c r="F110" s="43" t="e">
        <f>IF(#REF!="","",IF(#REF!&gt;0,#REF!))</f>
        <v>#REF!</v>
      </c>
    </row>
    <row r="111" spans="1:6" ht="12.75">
      <c r="A111" s="45" t="e">
        <f>IF(#REF!="","",IF(#REF!&gt;0,#REF!))</f>
        <v>#REF!</v>
      </c>
      <c r="B111" s="46" t="e">
        <f>IF(#REF!="","",IF(#REF!="H","",IF(#REF!="h","",IF(#REF!&gt;0,#REF!))))</f>
        <v>#REF!</v>
      </c>
      <c r="C111" s="40" t="e">
        <f>IF(#REF!="","",IF(#REF!&gt;0,#REF!))</f>
        <v>#REF!</v>
      </c>
      <c r="D111" s="41" t="e">
        <f>IF(#REF!="","",IF(#REF!&gt;0,#REF!))</f>
        <v>#REF!</v>
      </c>
      <c r="E111" s="42" t="e">
        <f>IF(#REF!="","",IF(#REF!&gt;0,#REF!))</f>
        <v>#REF!</v>
      </c>
      <c r="F111" s="43" t="e">
        <f>IF(#REF!="","",IF(#REF!&gt;0,#REF!))</f>
        <v>#REF!</v>
      </c>
    </row>
    <row r="112" spans="1:6" ht="12.75">
      <c r="A112" s="45" t="e">
        <f>IF(#REF!="","",IF(#REF!&gt;0,#REF!))</f>
        <v>#REF!</v>
      </c>
      <c r="B112" s="46" t="e">
        <f>IF(#REF!="","",IF(#REF!="H","",IF(#REF!="h","",IF(#REF!&gt;0,#REF!))))</f>
        <v>#REF!</v>
      </c>
      <c r="C112" s="40" t="e">
        <f>IF(#REF!="","",IF(#REF!&gt;0,#REF!))</f>
        <v>#REF!</v>
      </c>
      <c r="D112" s="41" t="e">
        <f>IF(#REF!="","",IF(#REF!&gt;0,#REF!))</f>
        <v>#REF!</v>
      </c>
      <c r="E112" s="42" t="e">
        <f>IF(#REF!="","",IF(#REF!&gt;0,#REF!))</f>
        <v>#REF!</v>
      </c>
      <c r="F112" s="43" t="e">
        <f>IF(#REF!="","",IF(#REF!&gt;0,#REF!))</f>
        <v>#REF!</v>
      </c>
    </row>
    <row r="113" spans="1:6" ht="12.75">
      <c r="A113" s="45" t="e">
        <f>IF(#REF!="","",IF(#REF!&gt;0,#REF!))</f>
        <v>#REF!</v>
      </c>
      <c r="B113" s="46" t="e">
        <f>IF(#REF!="","",IF(#REF!="H","",IF(#REF!="h","",IF(#REF!&gt;0,#REF!))))</f>
        <v>#REF!</v>
      </c>
      <c r="C113" s="40" t="e">
        <f>IF(#REF!="","",IF(#REF!&gt;0,#REF!))</f>
        <v>#REF!</v>
      </c>
      <c r="D113" s="41" t="e">
        <f>IF(#REF!="","",IF(#REF!&gt;0,#REF!))</f>
        <v>#REF!</v>
      </c>
      <c r="E113" s="42" t="e">
        <f>IF(#REF!="","",IF(#REF!&gt;0,#REF!))</f>
        <v>#REF!</v>
      </c>
      <c r="F113" s="43" t="e">
        <f>IF(#REF!="","",IF(#REF!&gt;0,#REF!))</f>
        <v>#REF!</v>
      </c>
    </row>
    <row r="114" spans="1:6" ht="12.75">
      <c r="A114" s="45" t="e">
        <f>IF(#REF!="","",IF(#REF!&gt;0,#REF!))</f>
        <v>#REF!</v>
      </c>
      <c r="B114" s="46" t="e">
        <f>IF(#REF!="","",IF(#REF!="H","",IF(#REF!="h","",IF(#REF!&gt;0,#REF!))))</f>
        <v>#REF!</v>
      </c>
      <c r="C114" s="40" t="e">
        <f>IF(#REF!="","",IF(#REF!&gt;0,#REF!))</f>
        <v>#REF!</v>
      </c>
      <c r="D114" s="41" t="e">
        <f>IF(#REF!="","",IF(#REF!&gt;0,#REF!))</f>
        <v>#REF!</v>
      </c>
      <c r="E114" s="42" t="e">
        <f>IF(#REF!="","",IF(#REF!&gt;0,#REF!))</f>
        <v>#REF!</v>
      </c>
      <c r="F114" s="43" t="e">
        <f>IF(#REF!="","",IF(#REF!&gt;0,#REF!))</f>
        <v>#REF!</v>
      </c>
    </row>
    <row r="115" spans="1:6" ht="12.75">
      <c r="A115" s="45" t="e">
        <f>IF(#REF!="","",IF(#REF!&gt;0,#REF!))</f>
        <v>#REF!</v>
      </c>
      <c r="B115" s="46" t="e">
        <f>IF(#REF!="","",IF(#REF!="H","",IF(#REF!="h","",IF(#REF!&gt;0,#REF!))))</f>
        <v>#REF!</v>
      </c>
      <c r="C115" s="40" t="e">
        <f>IF(#REF!="","",IF(#REF!&gt;0,#REF!))</f>
        <v>#REF!</v>
      </c>
      <c r="D115" s="41" t="e">
        <f>IF(#REF!="","",IF(#REF!&gt;0,#REF!))</f>
        <v>#REF!</v>
      </c>
      <c r="E115" s="42" t="e">
        <f>IF(#REF!="","",IF(#REF!&gt;0,#REF!))</f>
        <v>#REF!</v>
      </c>
      <c r="F115" s="43" t="e">
        <f>IF(#REF!="","",IF(#REF!&gt;0,#REF!))</f>
        <v>#REF!</v>
      </c>
    </row>
    <row r="116" spans="1:6" ht="12.75">
      <c r="A116" s="45" t="e">
        <f>IF(#REF!="","",IF(#REF!&gt;0,#REF!))</f>
        <v>#REF!</v>
      </c>
      <c r="B116" s="46" t="e">
        <f>IF(#REF!="","",IF(#REF!="H","",IF(#REF!="h","",IF(#REF!&gt;0,#REF!))))</f>
        <v>#REF!</v>
      </c>
      <c r="C116" s="40" t="e">
        <f>IF(#REF!="","",IF(#REF!&gt;0,#REF!))</f>
        <v>#REF!</v>
      </c>
      <c r="D116" s="41" t="e">
        <f>IF(#REF!="","",IF(#REF!&gt;0,#REF!))</f>
        <v>#REF!</v>
      </c>
      <c r="E116" s="42" t="e">
        <f>IF(#REF!="","",IF(#REF!&gt;0,#REF!))</f>
        <v>#REF!</v>
      </c>
      <c r="F116" s="43" t="e">
        <f>IF(#REF!="","",IF(#REF!&gt;0,#REF!))</f>
        <v>#REF!</v>
      </c>
    </row>
    <row r="117" spans="1:6" ht="12.75">
      <c r="A117" s="45" t="e">
        <f>IF(#REF!="","",IF(#REF!&gt;0,#REF!))</f>
        <v>#REF!</v>
      </c>
      <c r="B117" s="46" t="e">
        <f>IF(#REF!="","",IF(#REF!="H","",IF(#REF!="h","",IF(#REF!&gt;0,#REF!))))</f>
        <v>#REF!</v>
      </c>
      <c r="C117" s="40" t="e">
        <f>IF(#REF!="","",IF(#REF!&gt;0,#REF!))</f>
        <v>#REF!</v>
      </c>
      <c r="D117" s="41" t="e">
        <f>IF(#REF!="","",IF(#REF!&gt;0,#REF!))</f>
        <v>#REF!</v>
      </c>
      <c r="E117" s="42" t="e">
        <f>IF(#REF!="","",IF(#REF!&gt;0,#REF!))</f>
        <v>#REF!</v>
      </c>
      <c r="F117" s="43" t="e">
        <f>IF(#REF!="","",IF(#REF!&gt;0,#REF!))</f>
        <v>#REF!</v>
      </c>
    </row>
    <row r="118" spans="1:6" ht="12.75">
      <c r="A118" s="45" t="e">
        <f>IF(#REF!="","",IF(#REF!&gt;0,#REF!))</f>
        <v>#REF!</v>
      </c>
      <c r="B118" s="46" t="e">
        <f>IF(#REF!="","",IF(#REF!="H","",IF(#REF!="h","",IF(#REF!&gt;0,#REF!))))</f>
        <v>#REF!</v>
      </c>
      <c r="C118" s="40" t="e">
        <f>IF(#REF!="","",IF(#REF!&gt;0,#REF!))</f>
        <v>#REF!</v>
      </c>
      <c r="D118" s="41" t="e">
        <f>IF(#REF!="","",IF(#REF!&gt;0,#REF!))</f>
        <v>#REF!</v>
      </c>
      <c r="E118" s="42" t="e">
        <f>IF(#REF!="","",IF(#REF!&gt;0,#REF!))</f>
        <v>#REF!</v>
      </c>
      <c r="F118" s="43" t="e">
        <f>IF(#REF!="","",IF(#REF!&gt;0,#REF!))</f>
        <v>#REF!</v>
      </c>
    </row>
    <row r="119" spans="1:6" ht="12.75">
      <c r="A119" s="45" t="e">
        <f>IF(#REF!="","",IF(#REF!&gt;0,#REF!))</f>
        <v>#REF!</v>
      </c>
      <c r="B119" s="46" t="e">
        <f>IF(#REF!="","",IF(#REF!="H","",IF(#REF!="h","",IF(#REF!&gt;0,#REF!))))</f>
        <v>#REF!</v>
      </c>
      <c r="C119" s="40" t="e">
        <f>IF(#REF!="","",IF(#REF!&gt;0,#REF!))</f>
        <v>#REF!</v>
      </c>
      <c r="D119" s="41" t="e">
        <f>IF(#REF!="","",IF(#REF!&gt;0,#REF!))</f>
        <v>#REF!</v>
      </c>
      <c r="E119" s="42" t="e">
        <f>IF(#REF!="","",IF(#REF!&gt;0,#REF!))</f>
        <v>#REF!</v>
      </c>
      <c r="F119" s="43" t="e">
        <f>IF(#REF!="","",IF(#REF!&gt;0,#REF!))</f>
        <v>#REF!</v>
      </c>
    </row>
    <row r="120" spans="1:6" ht="12.75">
      <c r="A120" s="45" t="e">
        <f>IF(#REF!="","",IF(#REF!&gt;0,#REF!))</f>
        <v>#REF!</v>
      </c>
      <c r="B120" s="46" t="e">
        <f>IF(#REF!="","",IF(#REF!="H","",IF(#REF!="h","",IF(#REF!&gt;0,#REF!))))</f>
        <v>#REF!</v>
      </c>
      <c r="C120" s="40" t="e">
        <f>IF(#REF!="","",IF(#REF!&gt;0,#REF!))</f>
        <v>#REF!</v>
      </c>
      <c r="D120" s="41" t="e">
        <f>IF(#REF!="","",IF(#REF!&gt;0,#REF!))</f>
        <v>#REF!</v>
      </c>
      <c r="E120" s="42" t="e">
        <f>IF(#REF!="","",IF(#REF!&gt;0,#REF!))</f>
        <v>#REF!</v>
      </c>
      <c r="F120" s="43" t="e">
        <f>IF(#REF!="","",IF(#REF!&gt;0,#REF!))</f>
        <v>#REF!</v>
      </c>
    </row>
    <row r="121" spans="1:6" ht="12.75">
      <c r="A121" s="45" t="e">
        <f>IF(#REF!="","",IF(#REF!&gt;0,#REF!))</f>
        <v>#REF!</v>
      </c>
      <c r="B121" s="46" t="e">
        <f>IF(#REF!="","",IF(#REF!="H","",IF(#REF!="h","",IF(#REF!&gt;0,#REF!))))</f>
        <v>#REF!</v>
      </c>
      <c r="C121" s="40" t="e">
        <f>IF(#REF!="","",IF(#REF!&gt;0,#REF!))</f>
        <v>#REF!</v>
      </c>
      <c r="D121" s="41" t="e">
        <f>IF(#REF!="","",IF(#REF!&gt;0,#REF!))</f>
        <v>#REF!</v>
      </c>
      <c r="E121" s="42" t="e">
        <f>IF(#REF!="","",IF(#REF!&gt;0,#REF!))</f>
        <v>#REF!</v>
      </c>
      <c r="F121" s="43" t="e">
        <f>IF(#REF!="","",IF(#REF!&gt;0,#REF!))</f>
        <v>#REF!</v>
      </c>
    </row>
    <row r="122" spans="1:6" ht="12.75">
      <c r="A122" s="45" t="e">
        <f>IF(#REF!="","",IF(#REF!&gt;0,#REF!))</f>
        <v>#REF!</v>
      </c>
      <c r="B122" s="46" t="e">
        <f>IF(#REF!="","",IF(#REF!="H","",IF(#REF!="h","",IF(#REF!&gt;0,#REF!))))</f>
        <v>#REF!</v>
      </c>
      <c r="C122" s="40" t="e">
        <f>IF(#REF!="","",IF(#REF!&gt;0,#REF!))</f>
        <v>#REF!</v>
      </c>
      <c r="D122" s="41" t="e">
        <f>IF(#REF!="","",IF(#REF!&gt;0,#REF!))</f>
        <v>#REF!</v>
      </c>
      <c r="E122" s="42" t="e">
        <f>IF(#REF!="","",IF(#REF!&gt;0,#REF!))</f>
        <v>#REF!</v>
      </c>
      <c r="F122" s="43" t="e">
        <f>IF(#REF!="","",IF(#REF!&gt;0,#REF!))</f>
        <v>#REF!</v>
      </c>
    </row>
    <row r="123" spans="1:6" ht="12.75">
      <c r="A123" s="45" t="e">
        <f>IF(#REF!="","",IF(#REF!&gt;0,#REF!))</f>
        <v>#REF!</v>
      </c>
      <c r="B123" s="46" t="e">
        <f>IF(#REF!="","",IF(#REF!="H","",IF(#REF!="h","",IF(#REF!&gt;0,#REF!))))</f>
        <v>#REF!</v>
      </c>
      <c r="C123" s="40" t="e">
        <f>IF(#REF!="","",IF(#REF!&gt;0,#REF!))</f>
        <v>#REF!</v>
      </c>
      <c r="D123" s="41" t="e">
        <f>IF(#REF!="","",IF(#REF!&gt;0,#REF!))</f>
        <v>#REF!</v>
      </c>
      <c r="E123" s="42" t="e">
        <f>IF(#REF!="","",IF(#REF!&gt;0,#REF!))</f>
        <v>#REF!</v>
      </c>
      <c r="F123" s="43" t="e">
        <f>IF(#REF!="","",IF(#REF!&gt;0,#REF!))</f>
        <v>#REF!</v>
      </c>
    </row>
    <row r="124" spans="1:6" ht="12.75">
      <c r="A124" s="45" t="e">
        <f>IF(#REF!="","",IF(#REF!&gt;0,#REF!))</f>
        <v>#REF!</v>
      </c>
      <c r="B124" s="46" t="e">
        <f>IF(#REF!="","",IF(#REF!="H","",IF(#REF!="h","",IF(#REF!&gt;0,#REF!))))</f>
        <v>#REF!</v>
      </c>
      <c r="C124" s="40" t="e">
        <f>IF(#REF!="","",IF(#REF!&gt;0,#REF!))</f>
        <v>#REF!</v>
      </c>
      <c r="D124" s="41" t="e">
        <f>IF(#REF!="","",IF(#REF!&gt;0,#REF!))</f>
        <v>#REF!</v>
      </c>
      <c r="E124" s="42" t="e">
        <f>IF(#REF!="","",IF(#REF!&gt;0,#REF!))</f>
        <v>#REF!</v>
      </c>
      <c r="F124" s="43" t="e">
        <f>IF(#REF!="","",IF(#REF!&gt;0,#REF!))</f>
        <v>#REF!</v>
      </c>
    </row>
    <row r="125" spans="1:6" ht="12.75">
      <c r="A125" s="45" t="e">
        <f>IF(#REF!="","",IF(#REF!&gt;0,#REF!))</f>
        <v>#REF!</v>
      </c>
      <c r="B125" s="46" t="e">
        <f>IF(#REF!="","",IF(#REF!="H","",IF(#REF!="h","",IF(#REF!&gt;0,#REF!))))</f>
        <v>#REF!</v>
      </c>
      <c r="C125" s="40" t="e">
        <f>IF(#REF!="","",IF(#REF!&gt;0,#REF!))</f>
        <v>#REF!</v>
      </c>
      <c r="D125" s="41" t="e">
        <f>IF(#REF!="","",IF(#REF!&gt;0,#REF!))</f>
        <v>#REF!</v>
      </c>
      <c r="E125" s="42" t="e">
        <f>IF(#REF!="","",IF(#REF!&gt;0,#REF!))</f>
        <v>#REF!</v>
      </c>
      <c r="F125" s="43" t="e">
        <f>IF(#REF!="","",IF(#REF!&gt;0,#REF!))</f>
        <v>#REF!</v>
      </c>
    </row>
    <row r="126" spans="1:6" ht="12.75">
      <c r="A126" s="45" t="e">
        <f>IF(#REF!="","",IF(#REF!&gt;0,#REF!))</f>
        <v>#REF!</v>
      </c>
      <c r="B126" s="46" t="e">
        <f>IF(#REF!="","",IF(#REF!="H","",IF(#REF!="h","",IF(#REF!&gt;0,#REF!))))</f>
        <v>#REF!</v>
      </c>
      <c r="C126" s="40" t="e">
        <f>IF(#REF!="","",IF(#REF!&gt;0,#REF!))</f>
        <v>#REF!</v>
      </c>
      <c r="D126" s="41" t="e">
        <f>IF(#REF!="","",IF(#REF!&gt;0,#REF!))</f>
        <v>#REF!</v>
      </c>
      <c r="E126" s="42" t="e">
        <f>IF(#REF!="","",IF(#REF!&gt;0,#REF!))</f>
        <v>#REF!</v>
      </c>
      <c r="F126" s="43" t="e">
        <f>IF(#REF!="","",IF(#REF!&gt;0,#REF!))</f>
        <v>#REF!</v>
      </c>
    </row>
    <row r="127" spans="1:6" ht="12.75">
      <c r="A127" s="45" t="e">
        <f>IF(#REF!="","",IF(#REF!&gt;0,#REF!))</f>
        <v>#REF!</v>
      </c>
      <c r="B127" s="46" t="e">
        <f>IF(#REF!="","",IF(#REF!="H","",IF(#REF!="h","",IF(#REF!&gt;0,#REF!))))</f>
        <v>#REF!</v>
      </c>
      <c r="C127" s="40" t="e">
        <f>IF(#REF!="","",IF(#REF!&gt;0,#REF!))</f>
        <v>#REF!</v>
      </c>
      <c r="D127" s="41" t="e">
        <f>IF(#REF!="","",IF(#REF!&gt;0,#REF!))</f>
        <v>#REF!</v>
      </c>
      <c r="E127" s="42" t="e">
        <f>IF(#REF!="","",IF(#REF!&gt;0,#REF!))</f>
        <v>#REF!</v>
      </c>
      <c r="F127" s="43" t="e">
        <f>IF(#REF!="","",IF(#REF!&gt;0,#REF!))</f>
        <v>#REF!</v>
      </c>
    </row>
    <row r="128" spans="1:6" ht="12.75">
      <c r="A128" s="45" t="e">
        <f>IF(#REF!="","",IF(#REF!&gt;0,#REF!))</f>
        <v>#REF!</v>
      </c>
      <c r="B128" s="46" t="e">
        <f>IF(#REF!="","",IF(#REF!="H","",IF(#REF!="h","",IF(#REF!&gt;0,#REF!))))</f>
        <v>#REF!</v>
      </c>
      <c r="C128" s="40" t="e">
        <f>IF(#REF!="","",IF(#REF!&gt;0,#REF!))</f>
        <v>#REF!</v>
      </c>
      <c r="D128" s="41" t="e">
        <f>IF(#REF!="","",IF(#REF!&gt;0,#REF!))</f>
        <v>#REF!</v>
      </c>
      <c r="E128" s="42" t="e">
        <f>IF(#REF!="","",IF(#REF!&gt;0,#REF!))</f>
        <v>#REF!</v>
      </c>
      <c r="F128" s="43" t="e">
        <f>IF(#REF!="","",IF(#REF!&gt;0,#REF!))</f>
        <v>#REF!</v>
      </c>
    </row>
    <row r="129" spans="1:6" ht="12.75">
      <c r="A129" s="45" t="e">
        <f>IF(#REF!="","",IF(#REF!&gt;0,#REF!))</f>
        <v>#REF!</v>
      </c>
      <c r="B129" s="46" t="e">
        <f>IF(#REF!="","",IF(#REF!="H","",IF(#REF!="h","",IF(#REF!&gt;0,#REF!))))</f>
        <v>#REF!</v>
      </c>
      <c r="C129" s="40" t="e">
        <f>IF(#REF!="","",IF(#REF!&gt;0,#REF!))</f>
        <v>#REF!</v>
      </c>
      <c r="D129" s="41" t="e">
        <f>IF(#REF!="","",IF(#REF!&gt;0,#REF!))</f>
        <v>#REF!</v>
      </c>
      <c r="E129" s="42" t="e">
        <f>IF(#REF!="","",IF(#REF!&gt;0,#REF!))</f>
        <v>#REF!</v>
      </c>
      <c r="F129" s="43" t="e">
        <f>IF(#REF!="","",IF(#REF!&gt;0,#REF!))</f>
        <v>#REF!</v>
      </c>
    </row>
    <row r="130" spans="1:6" ht="12.75">
      <c r="A130" s="45" t="e">
        <f>IF(#REF!="","",IF(#REF!&gt;0,#REF!))</f>
        <v>#REF!</v>
      </c>
      <c r="B130" s="46" t="e">
        <f>IF(#REF!="","",IF(#REF!="H","",IF(#REF!="h","",IF(#REF!&gt;0,#REF!))))</f>
        <v>#REF!</v>
      </c>
      <c r="C130" s="40" t="e">
        <f>IF(#REF!="","",IF(#REF!&gt;0,#REF!))</f>
        <v>#REF!</v>
      </c>
      <c r="D130" s="41" t="e">
        <f>IF(#REF!="","",IF(#REF!&gt;0,#REF!))</f>
        <v>#REF!</v>
      </c>
      <c r="E130" s="42" t="e">
        <f>IF(#REF!="","",IF(#REF!&gt;0,#REF!))</f>
        <v>#REF!</v>
      </c>
      <c r="F130" s="43" t="e">
        <f>IF(#REF!="","",IF(#REF!&gt;0,#REF!))</f>
        <v>#REF!</v>
      </c>
    </row>
    <row r="131" spans="1:6" ht="12.75">
      <c r="A131" s="45" t="e">
        <f>IF(#REF!="","",IF(#REF!&gt;0,#REF!))</f>
        <v>#REF!</v>
      </c>
      <c r="B131" s="46" t="e">
        <f>IF(#REF!="","",IF(#REF!="H","",IF(#REF!="h","",IF(#REF!&gt;0,#REF!))))</f>
        <v>#REF!</v>
      </c>
      <c r="C131" s="40" t="e">
        <f>IF(#REF!="","",IF(#REF!&gt;0,#REF!))</f>
        <v>#REF!</v>
      </c>
      <c r="D131" s="41" t="e">
        <f>IF(#REF!="","",IF(#REF!&gt;0,#REF!))</f>
        <v>#REF!</v>
      </c>
      <c r="E131" s="42" t="e">
        <f>IF(#REF!="","",IF(#REF!&gt;0,#REF!))</f>
        <v>#REF!</v>
      </c>
      <c r="F131" s="43" t="e">
        <f>IF(#REF!="","",IF(#REF!&gt;0,#REF!))</f>
        <v>#REF!</v>
      </c>
    </row>
    <row r="132" spans="1:6" ht="12.75">
      <c r="A132" s="45" t="e">
        <f>IF(#REF!="","",IF(#REF!&gt;0,#REF!))</f>
        <v>#REF!</v>
      </c>
      <c r="B132" s="46" t="e">
        <f>IF(#REF!="","",IF(#REF!="H","",IF(#REF!="h","",IF(#REF!&gt;0,#REF!))))</f>
        <v>#REF!</v>
      </c>
      <c r="C132" s="40" t="e">
        <f>IF(#REF!="","",IF(#REF!&gt;0,#REF!))</f>
        <v>#REF!</v>
      </c>
      <c r="D132" s="41" t="e">
        <f>IF(#REF!="","",IF(#REF!&gt;0,#REF!))</f>
        <v>#REF!</v>
      </c>
      <c r="E132" s="42" t="e">
        <f>IF(#REF!="","",IF(#REF!&gt;0,#REF!))</f>
        <v>#REF!</v>
      </c>
      <c r="F132" s="43" t="e">
        <f>IF(#REF!="","",IF(#REF!&gt;0,#REF!))</f>
        <v>#REF!</v>
      </c>
    </row>
    <row r="133" spans="1:6" ht="12.75">
      <c r="A133" s="45" t="e">
        <f>IF(#REF!="","",IF(#REF!&gt;0,#REF!))</f>
        <v>#REF!</v>
      </c>
      <c r="B133" s="46" t="e">
        <f>IF(#REF!="","",IF(#REF!="H","",IF(#REF!="h","",IF(#REF!&gt;0,#REF!))))</f>
        <v>#REF!</v>
      </c>
      <c r="C133" s="40" t="e">
        <f>IF(#REF!="","",IF(#REF!&gt;0,#REF!))</f>
        <v>#REF!</v>
      </c>
      <c r="D133" s="41" t="e">
        <f>IF(#REF!="","",IF(#REF!&gt;0,#REF!))</f>
        <v>#REF!</v>
      </c>
      <c r="E133" s="42" t="e">
        <f>IF(#REF!="","",IF(#REF!&gt;0,#REF!))</f>
        <v>#REF!</v>
      </c>
      <c r="F133" s="43" t="e">
        <f>IF(#REF!="","",IF(#REF!&gt;0,#REF!))</f>
        <v>#REF!</v>
      </c>
    </row>
    <row r="134" spans="1:6" ht="12.75">
      <c r="A134" s="45" t="e">
        <f>IF(#REF!="","",IF(#REF!&gt;0,#REF!))</f>
        <v>#REF!</v>
      </c>
      <c r="B134" s="46" t="e">
        <f>IF(#REF!="","",IF(#REF!="H","",IF(#REF!="h","",IF(#REF!&gt;0,#REF!))))</f>
        <v>#REF!</v>
      </c>
      <c r="C134" s="40" t="e">
        <f>IF(#REF!="","",IF(#REF!&gt;0,#REF!))</f>
        <v>#REF!</v>
      </c>
      <c r="D134" s="41" t="e">
        <f>IF(#REF!="","",IF(#REF!&gt;0,#REF!))</f>
        <v>#REF!</v>
      </c>
      <c r="E134" s="42" t="e">
        <f>IF(#REF!="","",IF(#REF!&gt;0,#REF!))</f>
        <v>#REF!</v>
      </c>
      <c r="F134" s="43" t="e">
        <f>IF(#REF!="","",IF(#REF!&gt;0,#REF!))</f>
        <v>#REF!</v>
      </c>
    </row>
    <row r="135" spans="1:6" ht="12.75">
      <c r="A135" s="45" t="e">
        <f>IF(#REF!="","",IF(#REF!&gt;0,#REF!))</f>
        <v>#REF!</v>
      </c>
      <c r="B135" s="46" t="e">
        <f>IF(#REF!="","",IF(#REF!="H","",IF(#REF!="h","",IF(#REF!&gt;0,#REF!))))</f>
        <v>#REF!</v>
      </c>
      <c r="C135" s="40" t="e">
        <f>IF(#REF!="","",IF(#REF!&gt;0,#REF!))</f>
        <v>#REF!</v>
      </c>
      <c r="D135" s="41" t="e">
        <f>IF(#REF!="","",IF(#REF!&gt;0,#REF!))</f>
        <v>#REF!</v>
      </c>
      <c r="E135" s="42" t="e">
        <f>IF(#REF!="","",IF(#REF!&gt;0,#REF!))</f>
        <v>#REF!</v>
      </c>
      <c r="F135" s="43" t="e">
        <f>IF(#REF!="","",IF(#REF!&gt;0,#REF!))</f>
        <v>#REF!</v>
      </c>
    </row>
    <row r="136" spans="1:6" ht="12.75">
      <c r="A136" s="45" t="e">
        <f>IF(#REF!="","",IF(#REF!&gt;0,#REF!))</f>
        <v>#REF!</v>
      </c>
      <c r="B136" s="46" t="e">
        <f>IF(#REF!="","",IF(#REF!="H","",IF(#REF!="h","",IF(#REF!&gt;0,#REF!))))</f>
        <v>#REF!</v>
      </c>
      <c r="C136" s="40" t="e">
        <f>IF(#REF!="","",IF(#REF!&gt;0,#REF!))</f>
        <v>#REF!</v>
      </c>
      <c r="D136" s="41" t="e">
        <f>IF(#REF!="","",IF(#REF!&gt;0,#REF!))</f>
        <v>#REF!</v>
      </c>
      <c r="E136" s="42" t="e">
        <f>IF(#REF!="","",IF(#REF!&gt;0,#REF!))</f>
        <v>#REF!</v>
      </c>
      <c r="F136" s="43" t="e">
        <f>IF(#REF!="","",IF(#REF!&gt;0,#REF!))</f>
        <v>#REF!</v>
      </c>
    </row>
    <row r="137" spans="1:6" ht="12.75">
      <c r="A137" s="45" t="e">
        <f>IF(#REF!="","",IF(#REF!&gt;0,#REF!))</f>
        <v>#REF!</v>
      </c>
      <c r="B137" s="46" t="e">
        <f>IF(#REF!="","",IF(#REF!="H","",IF(#REF!="h","",IF(#REF!&gt;0,#REF!))))</f>
        <v>#REF!</v>
      </c>
      <c r="C137" s="40" t="e">
        <f>IF(#REF!="","",IF(#REF!&gt;0,#REF!))</f>
        <v>#REF!</v>
      </c>
      <c r="D137" s="41" t="e">
        <f>IF(#REF!="","",IF(#REF!&gt;0,#REF!))</f>
        <v>#REF!</v>
      </c>
      <c r="E137" s="42" t="e">
        <f>IF(#REF!="","",IF(#REF!&gt;0,#REF!))</f>
        <v>#REF!</v>
      </c>
      <c r="F137" s="43" t="e">
        <f>IF(#REF!="","",IF(#REF!&gt;0,#REF!))</f>
        <v>#REF!</v>
      </c>
    </row>
    <row r="138" spans="1:6" ht="12.75">
      <c r="A138" s="45" t="e">
        <f>IF(#REF!="","",IF(#REF!&gt;0,#REF!))</f>
        <v>#REF!</v>
      </c>
      <c r="B138" s="46" t="e">
        <f>IF(#REF!="","",IF(#REF!="H","",IF(#REF!="h","",IF(#REF!&gt;0,#REF!))))</f>
        <v>#REF!</v>
      </c>
      <c r="C138" s="40" t="e">
        <f>IF(#REF!="","",IF(#REF!&gt;0,#REF!))</f>
        <v>#REF!</v>
      </c>
      <c r="D138" s="41" t="e">
        <f>IF(#REF!="","",IF(#REF!&gt;0,#REF!))</f>
        <v>#REF!</v>
      </c>
      <c r="E138" s="42" t="e">
        <f>IF(#REF!="","",IF(#REF!&gt;0,#REF!))</f>
        <v>#REF!</v>
      </c>
      <c r="F138" s="43" t="e">
        <f>IF(#REF!="","",IF(#REF!&gt;0,#REF!))</f>
        <v>#REF!</v>
      </c>
    </row>
    <row r="139" spans="1:6" ht="12.75">
      <c r="A139" s="45" t="e">
        <f>IF(#REF!="","",IF(#REF!&gt;0,#REF!))</f>
        <v>#REF!</v>
      </c>
      <c r="B139" s="46" t="e">
        <f>IF(#REF!="","",IF(#REF!="H","",IF(#REF!="h","",IF(#REF!&gt;0,#REF!))))</f>
        <v>#REF!</v>
      </c>
      <c r="C139" s="40" t="e">
        <f>IF(#REF!="","",IF(#REF!&gt;0,#REF!))</f>
        <v>#REF!</v>
      </c>
      <c r="D139" s="41" t="e">
        <f>IF(#REF!="","",IF(#REF!&gt;0,#REF!))</f>
        <v>#REF!</v>
      </c>
      <c r="E139" s="42" t="e">
        <f>IF(#REF!="","",IF(#REF!&gt;0,#REF!))</f>
        <v>#REF!</v>
      </c>
      <c r="F139" s="43" t="e">
        <f>IF(#REF!="","",IF(#REF!&gt;0,#REF!))</f>
        <v>#REF!</v>
      </c>
    </row>
    <row r="140" spans="1:6" ht="12.75">
      <c r="A140" s="45" t="e">
        <f>IF(#REF!="","",IF(#REF!&gt;0,#REF!))</f>
        <v>#REF!</v>
      </c>
      <c r="B140" s="46" t="e">
        <f>IF(#REF!="","",IF(#REF!="H","",IF(#REF!="h","",IF(#REF!&gt;0,#REF!))))</f>
        <v>#REF!</v>
      </c>
      <c r="C140" s="40" t="e">
        <f>IF(#REF!="","",IF(#REF!&gt;0,#REF!))</f>
        <v>#REF!</v>
      </c>
      <c r="D140" s="41" t="e">
        <f>IF(#REF!="","",IF(#REF!&gt;0,#REF!))</f>
        <v>#REF!</v>
      </c>
      <c r="E140" s="42" t="e">
        <f>IF(#REF!="","",IF(#REF!&gt;0,#REF!))</f>
        <v>#REF!</v>
      </c>
      <c r="F140" s="43" t="e">
        <f>IF(#REF!="","",IF(#REF!&gt;0,#REF!))</f>
        <v>#REF!</v>
      </c>
    </row>
    <row r="141" spans="1:6" ht="12.75">
      <c r="A141" s="45" t="e">
        <f>IF(#REF!="","",IF(#REF!&gt;0,#REF!))</f>
        <v>#REF!</v>
      </c>
      <c r="B141" s="46" t="e">
        <f>IF(#REF!="","",IF(#REF!="H","",IF(#REF!="h","",IF(#REF!&gt;0,#REF!))))</f>
        <v>#REF!</v>
      </c>
      <c r="C141" s="40" t="e">
        <f>IF(#REF!="","",IF(#REF!&gt;0,#REF!))</f>
        <v>#REF!</v>
      </c>
      <c r="D141" s="41" t="e">
        <f>IF(#REF!="","",IF(#REF!&gt;0,#REF!))</f>
        <v>#REF!</v>
      </c>
      <c r="E141" s="42" t="e">
        <f>IF(#REF!="","",IF(#REF!&gt;0,#REF!))</f>
        <v>#REF!</v>
      </c>
      <c r="F141" s="43" t="e">
        <f>IF(#REF!="","",IF(#REF!&gt;0,#REF!))</f>
        <v>#REF!</v>
      </c>
    </row>
    <row r="142" spans="1:6" ht="12.75">
      <c r="A142" s="45" t="e">
        <f>IF(#REF!="","",IF(#REF!&gt;0,#REF!))</f>
        <v>#REF!</v>
      </c>
      <c r="B142" s="46" t="e">
        <f>IF(#REF!="","",IF(#REF!="H","",IF(#REF!="h","",IF(#REF!&gt;0,#REF!))))</f>
        <v>#REF!</v>
      </c>
      <c r="C142" s="40" t="e">
        <f>IF(#REF!="","",IF(#REF!&gt;0,#REF!))</f>
        <v>#REF!</v>
      </c>
      <c r="D142" s="41" t="e">
        <f>IF(#REF!="","",IF(#REF!&gt;0,#REF!))</f>
        <v>#REF!</v>
      </c>
      <c r="E142" s="42" t="e">
        <f>IF(#REF!="","",IF(#REF!&gt;0,#REF!))</f>
        <v>#REF!</v>
      </c>
      <c r="F142" s="43" t="e">
        <f>IF(#REF!="","",IF(#REF!&gt;0,#REF!))</f>
        <v>#REF!</v>
      </c>
    </row>
    <row r="143" spans="1:6" ht="12.75">
      <c r="A143" s="45" t="e">
        <f>IF(#REF!="","",IF(#REF!&gt;0,#REF!))</f>
        <v>#REF!</v>
      </c>
      <c r="B143" s="46" t="e">
        <f>IF(#REF!="","",IF(#REF!="H","",IF(#REF!="h","",IF(#REF!&gt;0,#REF!))))</f>
        <v>#REF!</v>
      </c>
      <c r="C143" s="40" t="e">
        <f>IF(#REF!="","",IF(#REF!&gt;0,#REF!))</f>
        <v>#REF!</v>
      </c>
      <c r="D143" s="41" t="e">
        <f>IF(#REF!="","",IF(#REF!&gt;0,#REF!))</f>
        <v>#REF!</v>
      </c>
      <c r="E143" s="42" t="e">
        <f>IF(#REF!="","",IF(#REF!&gt;0,#REF!))</f>
        <v>#REF!</v>
      </c>
      <c r="F143" s="43" t="e">
        <f>IF(#REF!="","",IF(#REF!&gt;0,#REF!))</f>
        <v>#REF!</v>
      </c>
    </row>
    <row r="144" spans="1:6" ht="12.75">
      <c r="A144" s="45" t="e">
        <f>IF(#REF!="","",IF(#REF!&gt;0,#REF!))</f>
        <v>#REF!</v>
      </c>
      <c r="B144" s="46" t="e">
        <f>IF(#REF!="","",IF(#REF!="H","",IF(#REF!="h","",IF(#REF!&gt;0,#REF!))))</f>
        <v>#REF!</v>
      </c>
      <c r="C144" s="40" t="e">
        <f>IF(#REF!="","",IF(#REF!&gt;0,#REF!))</f>
        <v>#REF!</v>
      </c>
      <c r="D144" s="41" t="e">
        <f>IF(#REF!="","",IF(#REF!&gt;0,#REF!))</f>
        <v>#REF!</v>
      </c>
      <c r="E144" s="42" t="e">
        <f>IF(#REF!="","",IF(#REF!&gt;0,#REF!))</f>
        <v>#REF!</v>
      </c>
      <c r="F144" s="43" t="e">
        <f>IF(#REF!="","",IF(#REF!&gt;0,#REF!))</f>
        <v>#REF!</v>
      </c>
    </row>
    <row r="145" spans="1:6" ht="12.75">
      <c r="A145" s="45" t="e">
        <f>IF(#REF!="","",IF(#REF!&gt;0,#REF!))</f>
        <v>#REF!</v>
      </c>
      <c r="B145" s="46" t="e">
        <f>IF(#REF!="","",IF(#REF!="H","",IF(#REF!="h","",IF(#REF!&gt;0,#REF!))))</f>
        <v>#REF!</v>
      </c>
      <c r="C145" s="40" t="e">
        <f>IF(#REF!="","",IF(#REF!&gt;0,#REF!))</f>
        <v>#REF!</v>
      </c>
      <c r="D145" s="41" t="e">
        <f>IF(#REF!="","",IF(#REF!&gt;0,#REF!))</f>
        <v>#REF!</v>
      </c>
      <c r="E145" s="42" t="e">
        <f>IF(#REF!="","",IF(#REF!&gt;0,#REF!))</f>
        <v>#REF!</v>
      </c>
      <c r="F145" s="43" t="e">
        <f>IF(#REF!="","",IF(#REF!&gt;0,#REF!))</f>
        <v>#REF!</v>
      </c>
    </row>
    <row r="146" spans="1:6" ht="12.75">
      <c r="A146" s="45" t="e">
        <f>IF(#REF!="","",IF(#REF!&gt;0,#REF!))</f>
        <v>#REF!</v>
      </c>
      <c r="B146" s="46" t="e">
        <f>IF(#REF!="","",IF(#REF!="H","",IF(#REF!="h","",IF(#REF!&gt;0,#REF!))))</f>
        <v>#REF!</v>
      </c>
      <c r="C146" s="40" t="e">
        <f>IF(#REF!="","",IF(#REF!&gt;0,#REF!))</f>
        <v>#REF!</v>
      </c>
      <c r="D146" s="41" t="e">
        <f>IF(#REF!="","",IF(#REF!&gt;0,#REF!))</f>
        <v>#REF!</v>
      </c>
      <c r="E146" s="42" t="e">
        <f>IF(#REF!="","",IF(#REF!&gt;0,#REF!))</f>
        <v>#REF!</v>
      </c>
      <c r="F146" s="43" t="e">
        <f>IF(#REF!="","",IF(#REF!&gt;0,#REF!))</f>
        <v>#REF!</v>
      </c>
    </row>
    <row r="147" spans="1:6" ht="12.75">
      <c r="A147" s="45" t="e">
        <f>IF(#REF!="","",IF(#REF!&gt;0,#REF!))</f>
        <v>#REF!</v>
      </c>
      <c r="B147" s="46" t="e">
        <f>IF(#REF!="","",IF(#REF!="H","",IF(#REF!="h","",IF(#REF!&gt;0,#REF!))))</f>
        <v>#REF!</v>
      </c>
      <c r="C147" s="40" t="e">
        <f>IF(#REF!="","",IF(#REF!&gt;0,#REF!))</f>
        <v>#REF!</v>
      </c>
      <c r="D147" s="41" t="e">
        <f>IF(#REF!="","",IF(#REF!&gt;0,#REF!))</f>
        <v>#REF!</v>
      </c>
      <c r="E147" s="42" t="e">
        <f>IF(#REF!="","",IF(#REF!&gt;0,#REF!))</f>
        <v>#REF!</v>
      </c>
      <c r="F147" s="43" t="e">
        <f>IF(#REF!="","",IF(#REF!&gt;0,#REF!))</f>
        <v>#REF!</v>
      </c>
    </row>
    <row r="148" spans="1:6" ht="12.75">
      <c r="A148" s="45" t="e">
        <f>IF(#REF!="","",IF(#REF!&gt;0,#REF!))</f>
        <v>#REF!</v>
      </c>
      <c r="B148" s="46" t="e">
        <f>IF(#REF!="","",IF(#REF!="H","",IF(#REF!="h","",IF(#REF!&gt;0,#REF!))))</f>
        <v>#REF!</v>
      </c>
      <c r="C148" s="40" t="e">
        <f>IF(#REF!="","",IF(#REF!&gt;0,#REF!))</f>
        <v>#REF!</v>
      </c>
      <c r="D148" s="41" t="e">
        <f>IF(#REF!="","",IF(#REF!&gt;0,#REF!))</f>
        <v>#REF!</v>
      </c>
      <c r="E148" s="42" t="e">
        <f>IF(#REF!="","",IF(#REF!&gt;0,#REF!))</f>
        <v>#REF!</v>
      </c>
      <c r="F148" s="43" t="e">
        <f>IF(#REF!="","",IF(#REF!&gt;0,#REF!))</f>
        <v>#REF!</v>
      </c>
    </row>
    <row r="149" spans="1:6" ht="12.75">
      <c r="A149" s="45" t="e">
        <f>IF(#REF!="","",IF(#REF!&gt;0,#REF!))</f>
        <v>#REF!</v>
      </c>
      <c r="B149" s="46" t="e">
        <f>IF(#REF!="","",IF(#REF!="H","",IF(#REF!="h","",IF(#REF!&gt;0,#REF!))))</f>
        <v>#REF!</v>
      </c>
      <c r="C149" s="40" t="e">
        <f>IF(#REF!="","",IF(#REF!&gt;0,#REF!))</f>
        <v>#REF!</v>
      </c>
      <c r="D149" s="41" t="e">
        <f>IF(#REF!="","",IF(#REF!&gt;0,#REF!))</f>
        <v>#REF!</v>
      </c>
      <c r="E149" s="42" t="e">
        <f>IF(#REF!="","",IF(#REF!&gt;0,#REF!))</f>
        <v>#REF!</v>
      </c>
      <c r="F149" s="43" t="e">
        <f>IF(#REF!="","",IF(#REF!&gt;0,#REF!))</f>
        <v>#REF!</v>
      </c>
    </row>
    <row r="150" spans="1:6" ht="12.75">
      <c r="A150" s="45" t="e">
        <f>IF(#REF!="","",IF(#REF!&gt;0,#REF!))</f>
        <v>#REF!</v>
      </c>
      <c r="B150" s="46" t="e">
        <f>IF(#REF!="","",IF(#REF!="H","",IF(#REF!="h","",IF(#REF!&gt;0,#REF!))))</f>
        <v>#REF!</v>
      </c>
      <c r="C150" s="40" t="e">
        <f>IF(#REF!="","",IF(#REF!&gt;0,#REF!))</f>
        <v>#REF!</v>
      </c>
      <c r="D150" s="41" t="e">
        <f>IF(#REF!="","",IF(#REF!&gt;0,#REF!))</f>
        <v>#REF!</v>
      </c>
      <c r="E150" s="42" t="e">
        <f>IF(#REF!="","",IF(#REF!&gt;0,#REF!))</f>
        <v>#REF!</v>
      </c>
      <c r="F150" s="43" t="e">
        <f>IF(#REF!="","",IF(#REF!&gt;0,#REF!))</f>
        <v>#REF!</v>
      </c>
    </row>
    <row r="151" ht="12.75">
      <c r="F151" s="43">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5" customWidth="1"/>
    <col min="2" max="2" width="10.140625" style="45" customWidth="1"/>
    <col min="3" max="3" width="10.7109375" style="45" customWidth="1"/>
    <col min="4" max="4" width="12.421875" style="45" customWidth="1"/>
    <col min="5" max="5" width="20.140625" style="45" customWidth="1"/>
    <col min="6" max="6" width="13.57421875" style="45" customWidth="1"/>
    <col min="7" max="7" width="36.57421875" style="45" customWidth="1"/>
    <col min="8" max="16384" width="9.140625" style="22" customWidth="1"/>
  </cols>
  <sheetData>
    <row r="1" spans="1:7" ht="12.75">
      <c r="A1" s="45" t="s">
        <v>24</v>
      </c>
      <c r="B1" s="45" t="s">
        <v>28</v>
      </c>
      <c r="C1" s="45" t="s">
        <v>29</v>
      </c>
      <c r="D1" s="45" t="s">
        <v>30</v>
      </c>
      <c r="E1" s="45" t="s">
        <v>31</v>
      </c>
      <c r="F1" s="44" t="s">
        <v>32</v>
      </c>
      <c r="G1" s="45" t="s">
        <v>26</v>
      </c>
    </row>
    <row r="2" spans="1:7" ht="12.75">
      <c r="A2" s="3" t="e">
        <f>#REF!&amp;-#REF!</f>
        <v>#REF!</v>
      </c>
      <c r="B2" s="3" t="e">
        <f>#REF!</f>
        <v>#REF!</v>
      </c>
      <c r="C2" s="47" t="e">
        <f>#REF!</f>
        <v>#REF!</v>
      </c>
      <c r="D2" s="47" t="e">
        <f>#REF!</f>
        <v>#REF!</v>
      </c>
      <c r="E2" s="48" t="e">
        <f>#REF!</f>
        <v>#REF!</v>
      </c>
      <c r="F2" s="46" t="e">
        <f>#REF!</f>
        <v>#REF!</v>
      </c>
      <c r="G2" s="45" t="e">
        <f>#REF!</f>
        <v>#REF!</v>
      </c>
    </row>
    <row r="4" ht="15">
      <c r="H4" s="49">
        <f>H16</f>
        <v>2</v>
      </c>
    </row>
    <row r="5" ht="12.75">
      <c r="H5" s="45"/>
    </row>
    <row r="6" ht="12.75">
      <c r="H6" s="45"/>
    </row>
    <row r="7" ht="12.75">
      <c r="H7" s="45"/>
    </row>
    <row r="8" ht="12.75">
      <c r="H8" s="45"/>
    </row>
    <row r="9" ht="12.75">
      <c r="H9" s="45"/>
    </row>
    <row r="10" ht="12.75">
      <c r="H10" s="45"/>
    </row>
    <row r="11" ht="12.75">
      <c r="H11" s="45"/>
    </row>
    <row r="12" ht="12.75">
      <c r="H12" s="45"/>
    </row>
    <row r="13" ht="12.75">
      <c r="H13" s="45"/>
    </row>
    <row r="14" ht="12.75">
      <c r="H14" s="50">
        <f>COUNTA(#REF!)</f>
        <v>1</v>
      </c>
    </row>
    <row r="15" ht="12.75">
      <c r="H15" s="50">
        <f>COUNTA(#REF!)</f>
        <v>1</v>
      </c>
    </row>
    <row r="16" ht="12.75">
      <c r="H16" s="22">
        <f>H14+H15</f>
        <v>2</v>
      </c>
    </row>
    <row r="17" ht="12.75">
      <c r="H17" s="45"/>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2014-09-29T07:53:12Z</cp:lastPrinted>
  <dcterms:created xsi:type="dcterms:W3CDTF">2007-12-29T12:09:39Z</dcterms:created>
  <dcterms:modified xsi:type="dcterms:W3CDTF">2014-11-06T07:06:09Z</dcterms:modified>
  <cp:category/>
  <cp:version/>
  <cp:contentType/>
  <cp:contentStatus/>
</cp:coreProperties>
</file>